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Podiums en cours" sheetId="1" r:id="rId1"/>
    <sheet name="Scratch" sheetId="2" r:id="rId2"/>
    <sheet name="Dames" sheetId="3" r:id="rId3"/>
    <sheet name="Minimes" sheetId="4" r:id="rId4"/>
    <sheet name="Cadets" sheetId="5" r:id="rId5"/>
    <sheet name="Juniors" sheetId="6" r:id="rId6"/>
    <sheet name="Masters" sheetId="7" r:id="rId7"/>
    <sheet name="Masters40" sheetId="8" r:id="rId8"/>
    <sheet name="Seniors" sheetId="9" r:id="rId9"/>
    <sheet name="Prix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<sst xmlns="http://schemas.openxmlformats.org/spreadsheetml/2006/main" count="2814" uniqueCount="973">
  <si>
    <t>C1</t>
  </si>
  <si>
    <t>C2</t>
  </si>
  <si>
    <t>C3</t>
  </si>
  <si>
    <t>LB1</t>
  </si>
  <si>
    <t>LB2</t>
  </si>
  <si>
    <t>LB3</t>
  </si>
  <si>
    <t>G1</t>
  </si>
  <si>
    <t>G2</t>
  </si>
  <si>
    <t>G3</t>
  </si>
  <si>
    <t>® JFLB</t>
  </si>
  <si>
    <t>sh</t>
  </si>
  <si>
    <t xml:space="preserve">LE BLAYO Erwan </t>
  </si>
  <si>
    <t>ecole vtt du lié</t>
  </si>
  <si>
    <t>jh</t>
  </si>
  <si>
    <t>rdf gouezec</t>
  </si>
  <si>
    <t>team bikers 22</t>
  </si>
  <si>
    <t>vtt vallée du boel</t>
  </si>
  <si>
    <t>a mi chemins</t>
  </si>
  <si>
    <t xml:space="preserve">STEPHAN Malo </t>
  </si>
  <si>
    <t>descendeurs de la mine</t>
  </si>
  <si>
    <t>henchou koz vtt leuhan</t>
  </si>
  <si>
    <t>ch</t>
  </si>
  <si>
    <t>MACE Marvin</t>
  </si>
  <si>
    <t>m40</t>
  </si>
  <si>
    <t>vcp loudéac</t>
  </si>
  <si>
    <t>m30</t>
  </si>
  <si>
    <t>GUEDARD Sam</t>
  </si>
  <si>
    <t>INGRAND Basile</t>
  </si>
  <si>
    <t>LE BRETON Alan</t>
  </si>
  <si>
    <t>DAMES</t>
  </si>
  <si>
    <t>Minimes</t>
  </si>
  <si>
    <t>crazy wood vtt</t>
  </si>
  <si>
    <t>LOSTANLEN Julien</t>
  </si>
  <si>
    <t>KERBRAT Martin</t>
  </si>
  <si>
    <t>Cadets</t>
  </si>
  <si>
    <t>REDON-RANNOU Anthony</t>
  </si>
  <si>
    <t>GICQUEAU BUQUEN Ewen</t>
  </si>
  <si>
    <t>LE NAY Nicolas</t>
  </si>
  <si>
    <t>BELLEC Sylvain</t>
  </si>
  <si>
    <t>GUEDARD Tom</t>
  </si>
  <si>
    <t>DUBOS Ronan</t>
  </si>
  <si>
    <t>SENIORS 19-29</t>
  </si>
  <si>
    <t>BOURHIS Fabien</t>
  </si>
  <si>
    <t>MAGOARIEC Fabien</t>
  </si>
  <si>
    <t xml:space="preserve">LE BOUDEC Sébastien </t>
  </si>
  <si>
    <t>TRICHET Jimmy</t>
  </si>
  <si>
    <t>mh</t>
  </si>
  <si>
    <t>RC1</t>
  </si>
  <si>
    <t>RC2</t>
  </si>
  <si>
    <t>RC3</t>
  </si>
  <si>
    <t>jun</t>
  </si>
  <si>
    <t>3C</t>
  </si>
  <si>
    <t>cad</t>
  </si>
  <si>
    <t>carte jour</t>
  </si>
  <si>
    <t>min</t>
  </si>
  <si>
    <t>ANDRIEUX Corentin</t>
  </si>
  <si>
    <t>GUILLEMAUD Victor</t>
  </si>
  <si>
    <t>velo taupont</t>
  </si>
  <si>
    <t xml:space="preserve">INGRAND Mario </t>
  </si>
  <si>
    <t>SCRATCH</t>
  </si>
  <si>
    <t>caté</t>
  </si>
  <si>
    <t>no</t>
  </si>
  <si>
    <t>série</t>
  </si>
  <si>
    <t>nais</t>
  </si>
  <si>
    <t>tot</t>
  </si>
  <si>
    <t>COUPE de BRETAGNE DESCENTE VTT</t>
  </si>
  <si>
    <t>Fm</t>
  </si>
  <si>
    <t>GOMES Paul</t>
  </si>
  <si>
    <t xml:space="preserve">JUNIORS 17-18 </t>
  </si>
  <si>
    <t>MASTERS 30-plus</t>
  </si>
  <si>
    <t>MASTERS 40-plus</t>
  </si>
  <si>
    <t>pass D4</t>
  </si>
  <si>
    <t>BROUDIC Hugo</t>
  </si>
  <si>
    <t>THIERRY Bruno</t>
  </si>
  <si>
    <t>LE CORRE Francois</t>
  </si>
  <si>
    <t>vtt vallee du boel</t>
  </si>
  <si>
    <t>GAUVRY Romain</t>
  </si>
  <si>
    <t>pass D1</t>
  </si>
  <si>
    <t>pass D2</t>
  </si>
  <si>
    <t>F</t>
  </si>
  <si>
    <t>LE CHANU Hugo</t>
  </si>
  <si>
    <t>ecole vtt du lie</t>
  </si>
  <si>
    <t>LATOUCHE Benjamin</t>
  </si>
  <si>
    <t>COUPPEY Jérôme</t>
  </si>
  <si>
    <t>Classement Coupe de BRETAGNE DESCENTE VTT FFC</t>
  </si>
  <si>
    <t>au</t>
  </si>
  <si>
    <t>CLASSEMENT</t>
  </si>
  <si>
    <t>MINIMES</t>
  </si>
  <si>
    <t>CADETS</t>
  </si>
  <si>
    <t>JUNIORS</t>
  </si>
  <si>
    <t>MASTERS 30 +</t>
  </si>
  <si>
    <t>MASTERS 40 &amp; +</t>
  </si>
  <si>
    <t>LE GOUESTRE Johan</t>
  </si>
  <si>
    <t>vélo taupont</t>
  </si>
  <si>
    <t>LE GOUESTRE Gabin</t>
  </si>
  <si>
    <t>LE MEUR Briac</t>
  </si>
  <si>
    <t>kemperle yaouankiz team vtt</t>
  </si>
  <si>
    <t>BOSCHET Ewen</t>
  </si>
  <si>
    <t>TROUILLE Mael</t>
  </si>
  <si>
    <t>TRONET Ewan</t>
  </si>
  <si>
    <t>ec rance fremur</t>
  </si>
  <si>
    <t>RAULT Celian</t>
  </si>
  <si>
    <t>BERTHELOT Quentin</t>
  </si>
  <si>
    <t>brulon loisirs vtt nature</t>
  </si>
  <si>
    <t>LENORMAND Aurelien</t>
  </si>
  <si>
    <t>saint goueno vtt</t>
  </si>
  <si>
    <t>BOURDON Adrien</t>
  </si>
  <si>
    <t>réparti :</t>
  </si>
  <si>
    <t>à distribuer</t>
  </si>
  <si>
    <t>=</t>
  </si>
  <si>
    <t>09/08/1992</t>
  </si>
  <si>
    <t>pignon cycle klub</t>
  </si>
  <si>
    <t>popen D2</t>
  </si>
  <si>
    <t>26/10/2002</t>
  </si>
  <si>
    <t>CHAPDELAINE Lea</t>
  </si>
  <si>
    <t>CADIN Lena</t>
  </si>
  <si>
    <t>27/12/2002</t>
  </si>
  <si>
    <t>21/01/2002</t>
  </si>
  <si>
    <t>01/10/2004</t>
  </si>
  <si>
    <t>16/02/2001</t>
  </si>
  <si>
    <t>30/05/2004</t>
  </si>
  <si>
    <t>23/10/2002</t>
  </si>
  <si>
    <t>RICHARD Florian</t>
  </si>
  <si>
    <t>VENOT Elouan</t>
  </si>
  <si>
    <t>GIBLASSE FEBVRE Thao</t>
  </si>
  <si>
    <t>TURMEL Mathis</t>
  </si>
  <si>
    <t>RANNOU Emeric</t>
  </si>
  <si>
    <t>KERMOAL Roman</t>
  </si>
  <si>
    <t>11/09/2004</t>
  </si>
  <si>
    <t>24/08/2004</t>
  </si>
  <si>
    <t>02/01/2003</t>
  </si>
  <si>
    <t>LE SAUSSE Guillaume</t>
  </si>
  <si>
    <t>04/09/2003</t>
  </si>
  <si>
    <t>17/01/2004</t>
  </si>
  <si>
    <t>18/10/2004</t>
  </si>
  <si>
    <t>28/11/2002</t>
  </si>
  <si>
    <t>LE BOLAY Jules</t>
  </si>
  <si>
    <t>FAUCHEUX Simon</t>
  </si>
  <si>
    <t>05/08/2001</t>
  </si>
  <si>
    <t>28/03/2003</t>
  </si>
  <si>
    <t>12/02/2002</t>
  </si>
  <si>
    <t>vcs bettonnais</t>
  </si>
  <si>
    <t>05/11/2003</t>
  </si>
  <si>
    <t>09/03/2004</t>
  </si>
  <si>
    <t>20/06/2003</t>
  </si>
  <si>
    <t>ppn cm</t>
  </si>
  <si>
    <t>SAUTIVET Thomas</t>
  </si>
  <si>
    <t>28/10/2001</t>
  </si>
  <si>
    <t>52532750513</t>
  </si>
  <si>
    <t>POMME ST GAUDENS Maxime</t>
  </si>
  <si>
    <t>laval cyclisme 53</t>
  </si>
  <si>
    <t>43223510047</t>
  </si>
  <si>
    <t>Lo1</t>
  </si>
  <si>
    <t>Lo2</t>
  </si>
  <si>
    <t>Lo3</t>
  </si>
  <si>
    <t>2C</t>
  </si>
  <si>
    <t>43562310168</t>
  </si>
  <si>
    <t>43222840156</t>
  </si>
  <si>
    <t>43293800049</t>
  </si>
  <si>
    <t>43293800021</t>
  </si>
  <si>
    <t>43223510054</t>
  </si>
  <si>
    <t>13/11/2002</t>
  </si>
  <si>
    <t>BELLEC Tony</t>
  </si>
  <si>
    <t>43224520043</t>
  </si>
  <si>
    <t>02/10/1989</t>
  </si>
  <si>
    <t>43293800034</t>
  </si>
  <si>
    <t>43352760162</t>
  </si>
  <si>
    <t>43294180016</t>
  </si>
  <si>
    <t>43352760079</t>
  </si>
  <si>
    <t>43293800019</t>
  </si>
  <si>
    <t>08/01/1985</t>
  </si>
  <si>
    <t>43352760035</t>
  </si>
  <si>
    <t>43293800066</t>
  </si>
  <si>
    <t>20/07/1999</t>
  </si>
  <si>
    <t>breiz vtt baie du mont st michel</t>
  </si>
  <si>
    <t>43562310216</t>
  </si>
  <si>
    <t>08/02/2002</t>
  </si>
  <si>
    <t>43293800059</t>
  </si>
  <si>
    <t>43352760123</t>
  </si>
  <si>
    <t>43223510059</t>
  </si>
  <si>
    <t>43222000948</t>
  </si>
  <si>
    <t>22/09/2001</t>
  </si>
  <si>
    <t>43293800048</t>
  </si>
  <si>
    <t>13/08/1998</t>
  </si>
  <si>
    <t>43223510107</t>
  </si>
  <si>
    <t>43223510178</t>
  </si>
  <si>
    <t>20/05/2003</t>
  </si>
  <si>
    <t>43563940013</t>
  </si>
  <si>
    <t>13/05/1997</t>
  </si>
  <si>
    <t>43352760030</t>
  </si>
  <si>
    <t>31/03/2000</t>
  </si>
  <si>
    <t>43353070041</t>
  </si>
  <si>
    <t>Fc</t>
  </si>
  <si>
    <t>43223510004</t>
  </si>
  <si>
    <t>LE FUR Emma</t>
  </si>
  <si>
    <t>43293050074</t>
  </si>
  <si>
    <t>03/04/2002</t>
  </si>
  <si>
    <t>43293050071</t>
  </si>
  <si>
    <t>43563940024</t>
  </si>
  <si>
    <t>BANNIER Gurwan</t>
  </si>
  <si>
    <t>43223510076</t>
  </si>
  <si>
    <t>23/08/2004</t>
  </si>
  <si>
    <t>52725400072</t>
  </si>
  <si>
    <t>PIERRE Elliot</t>
  </si>
  <si>
    <t>vtt st thurial brocéliande</t>
  </si>
  <si>
    <t>43352500030</t>
  </si>
  <si>
    <t>DELPECH Enzo</t>
  </si>
  <si>
    <t>vcs betton</t>
  </si>
  <si>
    <t>43352621001</t>
  </si>
  <si>
    <t>43563940017</t>
  </si>
  <si>
    <t>COUPPEY Robin</t>
  </si>
  <si>
    <t>43223510243</t>
  </si>
  <si>
    <t>20/03/2004</t>
  </si>
  <si>
    <t>MARTIN Kyllian</t>
  </si>
  <si>
    <t>12/06/2004</t>
  </si>
  <si>
    <t>43293050016</t>
  </si>
  <si>
    <t>LE CAM Dylan</t>
  </si>
  <si>
    <t>43563940030</t>
  </si>
  <si>
    <t>11/02/2005</t>
  </si>
  <si>
    <t>RANNOU Thibault</t>
  </si>
  <si>
    <t>43293560108</t>
  </si>
  <si>
    <t>06/03/2003</t>
  </si>
  <si>
    <t>43293800075</t>
  </si>
  <si>
    <t>43293560007</t>
  </si>
  <si>
    <t>11/09/2003</t>
  </si>
  <si>
    <t>43223510102</t>
  </si>
  <si>
    <t>43562310164</t>
  </si>
  <si>
    <t>43352760209</t>
  </si>
  <si>
    <t>43293290073</t>
  </si>
  <si>
    <t>43352760039</t>
  </si>
  <si>
    <t>BUOT Corentin</t>
  </si>
  <si>
    <t>43352760998</t>
  </si>
  <si>
    <t>27/10/2002</t>
  </si>
  <si>
    <t>43353070155</t>
  </si>
  <si>
    <t>FERRON Ivinek</t>
  </si>
  <si>
    <t>43222000236</t>
  </si>
  <si>
    <t>23/03/2003</t>
  </si>
  <si>
    <t>LE MARCHAND Arthur</t>
  </si>
  <si>
    <t>43223510260</t>
  </si>
  <si>
    <t>14/02/2003</t>
  </si>
  <si>
    <t>43224020053</t>
  </si>
  <si>
    <t>43353070147</t>
  </si>
  <si>
    <t>LOUAISIL Léo</t>
  </si>
  <si>
    <t>43353070153</t>
  </si>
  <si>
    <t>21/06/2001</t>
  </si>
  <si>
    <t>07/05/1995</t>
  </si>
  <si>
    <t>43293050054</t>
  </si>
  <si>
    <t>43293050040</t>
  </si>
  <si>
    <t>43223140248</t>
  </si>
  <si>
    <t>10/10/1997</t>
  </si>
  <si>
    <t>43563940036</t>
  </si>
  <si>
    <t>27/08/1998</t>
  </si>
  <si>
    <t>43562310255</t>
  </si>
  <si>
    <t>43223890057</t>
  </si>
  <si>
    <t>05/11/1971</t>
  </si>
  <si>
    <t>BOSCHER Gwenael</t>
  </si>
  <si>
    <t>saint brieuc (22)</t>
  </si>
  <si>
    <t>43223140247</t>
  </si>
  <si>
    <t>ROUCHEAU Maxime</t>
  </si>
  <si>
    <t>LOCHOU Raphael</t>
  </si>
  <si>
    <t>43293560032</t>
  </si>
  <si>
    <t>03/08/2004</t>
  </si>
  <si>
    <t>FOLOREILLE Evan</t>
  </si>
  <si>
    <t>06/12/2004</t>
  </si>
  <si>
    <t>FAUVEL Alan</t>
  </si>
  <si>
    <t>43353070172</t>
  </si>
  <si>
    <t>17/03/2004</t>
  </si>
  <si>
    <t>RIOLLET Mathias</t>
  </si>
  <si>
    <t>velo club belinois</t>
  </si>
  <si>
    <t>52722940083</t>
  </si>
  <si>
    <t>08/10/2002</t>
  </si>
  <si>
    <t>vouvray (37)</t>
  </si>
  <si>
    <t>BOUREL Guillaume</t>
  </si>
  <si>
    <t>43353070113</t>
  </si>
  <si>
    <t>03/08/2002</t>
  </si>
  <si>
    <t>vc laille vallons de vilaine</t>
  </si>
  <si>
    <t>OLLIVIER Gwenlann</t>
  </si>
  <si>
    <t>43293290200</t>
  </si>
  <si>
    <t>29/11/2003</t>
  </si>
  <si>
    <t>DENAIN Titouan</t>
  </si>
  <si>
    <t>52722940055</t>
  </si>
  <si>
    <t>19/12/2002</t>
  </si>
  <si>
    <t>BAILBLE Antoine</t>
  </si>
  <si>
    <t>43353070177</t>
  </si>
  <si>
    <t>08/09/2003</t>
  </si>
  <si>
    <t>JUETTE Paul</t>
  </si>
  <si>
    <t>43352620231</t>
  </si>
  <si>
    <t>22/02/2003</t>
  </si>
  <si>
    <t>GOUGEON Killian</t>
  </si>
  <si>
    <t>43352621015</t>
  </si>
  <si>
    <t>02/09/2003</t>
  </si>
  <si>
    <t>GARCON Baptiste</t>
  </si>
  <si>
    <t>43353070107</t>
  </si>
  <si>
    <t>13/07/2001</t>
  </si>
  <si>
    <t>DAUSSY Axel</t>
  </si>
  <si>
    <t>43353070150</t>
  </si>
  <si>
    <t>31/08/2001</t>
  </si>
  <si>
    <t>GRELLIER Etienne</t>
  </si>
  <si>
    <t>25/10/1988</t>
  </si>
  <si>
    <t>GEFFROY Fabrice</t>
  </si>
  <si>
    <t>BORDE Cyrille</t>
  </si>
  <si>
    <t>PICQUET Loïc</t>
  </si>
  <si>
    <t>43352620183</t>
  </si>
  <si>
    <t>18/11/1958</t>
  </si>
  <si>
    <t>angers (49)</t>
  </si>
  <si>
    <t>BRAULT Nicolas</t>
  </si>
  <si>
    <t>43353070110</t>
  </si>
  <si>
    <t>10/09/1999</t>
  </si>
  <si>
    <t>BOULARD Axel</t>
  </si>
  <si>
    <t>52722940073</t>
  </si>
  <si>
    <t>25/01/2005</t>
  </si>
  <si>
    <t>PAUGAM Jules</t>
  </si>
  <si>
    <t>11/03/2003</t>
  </si>
  <si>
    <t>PERONET Elisée</t>
  </si>
  <si>
    <t>BOULÉ  Mael</t>
  </si>
  <si>
    <t>kernascleden (56)</t>
  </si>
  <si>
    <t>COMMEREUC Keziah</t>
  </si>
  <si>
    <t>03/01/2005</t>
  </si>
  <si>
    <t>BOUHALLIER Quentin</t>
  </si>
  <si>
    <t>GÉRAULT Martin</t>
  </si>
  <si>
    <t>us change bicross</t>
  </si>
  <si>
    <t xml:space="preserve">SOMNICA  Hervé </t>
  </si>
  <si>
    <t>meslay du maine (53)</t>
  </si>
  <si>
    <t>LE BOULZEC Nicolas</t>
  </si>
  <si>
    <t>43224520021</t>
  </si>
  <si>
    <t>21/11/1990</t>
  </si>
  <si>
    <t>21/05/2002</t>
  </si>
  <si>
    <t>FORNER Ugo</t>
  </si>
  <si>
    <t>43293290235</t>
  </si>
  <si>
    <t>LE BOULZEC Antoine</t>
  </si>
  <si>
    <t>43224520023</t>
  </si>
  <si>
    <t>24/02/1994</t>
  </si>
  <si>
    <t>POILVERT PIETO Gurvan</t>
  </si>
  <si>
    <t>43224020017</t>
  </si>
  <si>
    <t>16/02/2004</t>
  </si>
  <si>
    <t>GENDRY Lois</t>
  </si>
  <si>
    <t>52536060128</t>
  </si>
  <si>
    <t>22/10/2003</t>
  </si>
  <si>
    <t>DROUIN Maxence</t>
  </si>
  <si>
    <t>07/12/2003</t>
  </si>
  <si>
    <t>GENDRY Emmanuel</t>
  </si>
  <si>
    <t>52536060119</t>
  </si>
  <si>
    <t>24/05/2000</t>
  </si>
  <si>
    <t>LE DELEY Matthieu</t>
  </si>
  <si>
    <t>breizh dh velo taupont</t>
  </si>
  <si>
    <t>cyclework descendeurs de la mine</t>
  </si>
  <si>
    <t>cyclework henchou koz vtt leuhan</t>
  </si>
  <si>
    <t>breizh dh de la mine</t>
  </si>
  <si>
    <t>TABOULET  Benoit</t>
  </si>
  <si>
    <t>DIARRA Baptiste</t>
  </si>
  <si>
    <t>le croisty (56)</t>
  </si>
  <si>
    <t>asag vtt nort/erdre (44)</t>
  </si>
  <si>
    <t>montlouis (37)</t>
  </si>
  <si>
    <t>orvault (44)</t>
  </si>
  <si>
    <t>Coupe de Bretagne Descente VTT 2019</t>
  </si>
  <si>
    <t>GIBLASSE FEBVRE Thi anh</t>
  </si>
  <si>
    <t>52725400102</t>
  </si>
  <si>
    <t>06/03/2006</t>
  </si>
  <si>
    <t>43352621051</t>
  </si>
  <si>
    <t>KERSALE FLOCHLAY Taho</t>
  </si>
  <si>
    <t>plogonnec (29)</t>
  </si>
  <si>
    <t>LE DOUARIN Maxence</t>
  </si>
  <si>
    <t>43223140083</t>
  </si>
  <si>
    <t>JOUNEAU Lucas</t>
  </si>
  <si>
    <t>vtt pays de vilaine</t>
  </si>
  <si>
    <t>43354380017</t>
  </si>
  <si>
    <t>10/05/2006</t>
  </si>
  <si>
    <t>LE GEAY Richard</t>
  </si>
  <si>
    <t>43353070178</t>
  </si>
  <si>
    <t>14/01/2005</t>
  </si>
  <si>
    <t>LEBRET Jules</t>
  </si>
  <si>
    <t>43353070166</t>
  </si>
  <si>
    <t>30/10/2005</t>
  </si>
  <si>
    <t>RUAUX Tom</t>
  </si>
  <si>
    <t>43352621033</t>
  </si>
  <si>
    <t>10/05/2005</t>
  </si>
  <si>
    <t>DESPRES Leo</t>
  </si>
  <si>
    <t>43353070184</t>
  </si>
  <si>
    <t>25/08/2005</t>
  </si>
  <si>
    <t>MORIN Enzo</t>
  </si>
  <si>
    <t>43353070139</t>
  </si>
  <si>
    <t>12/07/2006</t>
  </si>
  <si>
    <t>ROUXEL Erwan</t>
  </si>
  <si>
    <t>43353070146</t>
  </si>
  <si>
    <t>14/10/2006</t>
  </si>
  <si>
    <t>RAULT Antonin</t>
  </si>
  <si>
    <t>43223510291</t>
  </si>
  <si>
    <t>AUGUSTIN  Leo</t>
  </si>
  <si>
    <t xml:space="preserve">kernascléden (56) </t>
  </si>
  <si>
    <t>43562310321</t>
  </si>
  <si>
    <t>LE BOETEZ Killian</t>
  </si>
  <si>
    <t>43223510131</t>
  </si>
  <si>
    <t>POISSON Alexis</t>
  </si>
  <si>
    <t>vtt cotes d'armor</t>
  </si>
  <si>
    <t>43222330105</t>
  </si>
  <si>
    <t>06/06/2004</t>
  </si>
  <si>
    <t>RODRIGUES Adam</t>
  </si>
  <si>
    <t>43563940102</t>
  </si>
  <si>
    <t>04/01/2003</t>
  </si>
  <si>
    <t>52722940085</t>
  </si>
  <si>
    <t>DEVAUX Romain</t>
  </si>
  <si>
    <t xml:space="preserve">quimperlé (29) </t>
  </si>
  <si>
    <t>DERRIEN Nathaniel</t>
  </si>
  <si>
    <t>43293560128</t>
  </si>
  <si>
    <t>05/04/2004</t>
  </si>
  <si>
    <t>BAUCHE Baptiste</t>
  </si>
  <si>
    <t>43563940033</t>
  </si>
  <si>
    <t>25/03/2004</t>
  </si>
  <si>
    <t>43353070188</t>
  </si>
  <si>
    <t>ROBIN Pierre</t>
  </si>
  <si>
    <t>43223510290</t>
  </si>
  <si>
    <t>30/08/2004</t>
  </si>
  <si>
    <t>LOTTIN Noah</t>
  </si>
  <si>
    <t>43352621022</t>
  </si>
  <si>
    <t>02/09/2004</t>
  </si>
  <si>
    <t>PANCHEVRE Enzo</t>
  </si>
  <si>
    <t>43352621056</t>
  </si>
  <si>
    <t>06/02/2003</t>
  </si>
  <si>
    <t>DUCLOS Antoine</t>
  </si>
  <si>
    <t>berné (56)</t>
  </si>
  <si>
    <t>GUESNERIE Diego</t>
  </si>
  <si>
    <t>52722940124</t>
  </si>
  <si>
    <t>brain sur longuenée (49)</t>
  </si>
  <si>
    <t>43293560122</t>
  </si>
  <si>
    <t>16/11/2004</t>
  </si>
  <si>
    <t>PERDRIX Mattéo</t>
  </si>
  <si>
    <t>DUCLOS Alexandre</t>
  </si>
  <si>
    <t>marans (49)</t>
  </si>
  <si>
    <t>BONHOMME Jules</t>
  </si>
  <si>
    <t>22/01/2000</t>
  </si>
  <si>
    <t>dinan (22)</t>
  </si>
  <si>
    <t>LE BAIL Kevin</t>
  </si>
  <si>
    <t>43223510272</t>
  </si>
  <si>
    <t>13/10/2000</t>
  </si>
  <si>
    <t>PRUDHOMME Nathan</t>
  </si>
  <si>
    <t>43353070078</t>
  </si>
  <si>
    <t>25/12/1996</t>
  </si>
  <si>
    <t>SIRE Nathan</t>
  </si>
  <si>
    <t>vc challandais</t>
  </si>
  <si>
    <t>52850240113</t>
  </si>
  <si>
    <t>19/12/2000</t>
  </si>
  <si>
    <t xml:space="preserve">MILLEY Clément </t>
  </si>
  <si>
    <t>saint avertin (37)</t>
  </si>
  <si>
    <t>DAILLET Benjamin</t>
  </si>
  <si>
    <t>NICOLAS Alexandre</t>
  </si>
  <si>
    <t>bubry (56)</t>
  </si>
  <si>
    <t>LORET Thomas</t>
  </si>
  <si>
    <t>melesse (35)</t>
  </si>
  <si>
    <t>CUZON Kevin</t>
  </si>
  <si>
    <t>43293560135</t>
  </si>
  <si>
    <t>LEFEUVRE Corentin</t>
  </si>
  <si>
    <t>43354420111</t>
  </si>
  <si>
    <t>04/07/1996</t>
  </si>
  <si>
    <t>43293050038</t>
  </si>
  <si>
    <t>08/04/1994</t>
  </si>
  <si>
    <t>RESLOU Nicolas</t>
  </si>
  <si>
    <t>montreuil juigné (49)</t>
  </si>
  <si>
    <t>cyclework</t>
  </si>
  <si>
    <t>FLOCHLAY Johan</t>
  </si>
  <si>
    <t>43294180033</t>
  </si>
  <si>
    <t>15/12/1984</t>
  </si>
  <si>
    <t>DE SAINT JORES  Vincent</t>
  </si>
  <si>
    <t xml:space="preserve">cerences (50) </t>
  </si>
  <si>
    <t>vc granville</t>
  </si>
  <si>
    <t>GENDRY Etienne</t>
  </si>
  <si>
    <t>laval (53)</t>
  </si>
  <si>
    <t>Classement Final 2019 Coupe de BRETAGNE DESCENTE VTT FFC</t>
  </si>
  <si>
    <t>ROBERT Alexandre</t>
  </si>
  <si>
    <t>vtt st thurial broceliande</t>
  </si>
  <si>
    <t>43352500007</t>
  </si>
  <si>
    <t>08/05/2000</t>
  </si>
  <si>
    <t>EONNET Thomas</t>
  </si>
  <si>
    <t>43563940029</t>
  </si>
  <si>
    <t>20/01/2000</t>
  </si>
  <si>
    <t xml:space="preserve">CAPITAINE Florian </t>
  </si>
  <si>
    <t>enc CM</t>
  </si>
  <si>
    <t>43293560019</t>
  </si>
  <si>
    <t>FICHANT Stephane</t>
  </si>
  <si>
    <t>43294180009</t>
  </si>
  <si>
    <t>04/10/1972</t>
  </si>
  <si>
    <t>GOODIN Joel</t>
  </si>
  <si>
    <t>43293800065</t>
  </si>
  <si>
    <t>01/09/2001</t>
  </si>
  <si>
    <t>BRECHETEAU Hugo</t>
  </si>
  <si>
    <t>candé (49)</t>
  </si>
  <si>
    <t>LE FOLL Nathan</t>
  </si>
  <si>
    <t>sizun (29)</t>
  </si>
  <si>
    <t>06/03/2000</t>
  </si>
  <si>
    <t>CHABIRAND Nils</t>
  </si>
  <si>
    <t>43353070137</t>
  </si>
  <si>
    <t>15/05/1995</t>
  </si>
  <si>
    <t>CARRO Gabriel</t>
  </si>
  <si>
    <t>43224020041</t>
  </si>
  <si>
    <t>16/07/2002</t>
  </si>
  <si>
    <t>NAIL Paul</t>
  </si>
  <si>
    <t>en cours</t>
  </si>
  <si>
    <t>02/01/2002</t>
  </si>
  <si>
    <t>STELLING  Freya</t>
  </si>
  <si>
    <t>hamburg (de)</t>
  </si>
  <si>
    <t>GEFFROY Anaick</t>
  </si>
  <si>
    <t>goudelin (22)</t>
  </si>
  <si>
    <t>KERVEILLANT Ilan</t>
  </si>
  <si>
    <t>plogoneg vtt</t>
  </si>
  <si>
    <t>43294570020</t>
  </si>
  <si>
    <t>08/09/2006</t>
  </si>
  <si>
    <t>LE DOUCEN Corentin</t>
  </si>
  <si>
    <t>43223510207</t>
  </si>
  <si>
    <t>04/03/2005</t>
  </si>
  <si>
    <t>RENAUD Evan</t>
  </si>
  <si>
    <t>la feuillée (29)</t>
  </si>
  <si>
    <t>GOODIN Cody</t>
  </si>
  <si>
    <t>43293800078</t>
  </si>
  <si>
    <t>03/12/2005</t>
  </si>
  <si>
    <t>MAGNIEZ Pierre</t>
  </si>
  <si>
    <t>seglien (56)</t>
  </si>
  <si>
    <t>GOUALCH Corentin</t>
  </si>
  <si>
    <t>43293560012</t>
  </si>
  <si>
    <t>24/07/2005</t>
  </si>
  <si>
    <t>SIMON Joshua</t>
  </si>
  <si>
    <t>43563940079</t>
  </si>
  <si>
    <t>18/04/2003</t>
  </si>
  <si>
    <t>PETILLON Tom</t>
  </si>
  <si>
    <t>43293560109</t>
  </si>
  <si>
    <t>04/04/2003</t>
  </si>
  <si>
    <t>RISSEL Karl</t>
  </si>
  <si>
    <t>43223510133</t>
  </si>
  <si>
    <t>07/05/2004</t>
  </si>
  <si>
    <t>MOAL STUM Yvan</t>
  </si>
  <si>
    <t>43293560081</t>
  </si>
  <si>
    <t>07/07/2003</t>
  </si>
  <si>
    <t>HOCHET Alex</t>
  </si>
  <si>
    <t>43223510294</t>
  </si>
  <si>
    <t>24/01/2004</t>
  </si>
  <si>
    <t xml:space="preserve">ROLAND Raphaël </t>
  </si>
  <si>
    <t>brest (29)</t>
  </si>
  <si>
    <t>BRADFORD Yves</t>
  </si>
  <si>
    <t>LE COURIC Milan</t>
  </si>
  <si>
    <t>inzinzac lochrist (56)</t>
  </si>
  <si>
    <t>18/05/2004</t>
  </si>
  <si>
    <t>SOULABAIL Axel</t>
  </si>
  <si>
    <t>43224020061</t>
  </si>
  <si>
    <t>14/12/2003</t>
  </si>
  <si>
    <t>RODRIGUES  Louis</t>
  </si>
  <si>
    <t>RIOU Anthony</t>
  </si>
  <si>
    <t>43293560059</t>
  </si>
  <si>
    <t>15/12/2003</t>
  </si>
  <si>
    <t>RIVIDIC Yael</t>
  </si>
  <si>
    <t>43294570019</t>
  </si>
  <si>
    <t>22/01/2003</t>
  </si>
  <si>
    <t>JEZEQUEL Kylian</t>
  </si>
  <si>
    <t>43294570018</t>
  </si>
  <si>
    <t>19/07/2004</t>
  </si>
  <si>
    <t>43222000188</t>
  </si>
  <si>
    <t>EN COURS</t>
  </si>
  <si>
    <t>BLANCHARD Simon</t>
  </si>
  <si>
    <t>43562310258</t>
  </si>
  <si>
    <t>02/07/2001</t>
  </si>
  <si>
    <t>CHARTIER Valentin</t>
  </si>
  <si>
    <t>43562310065</t>
  </si>
  <si>
    <t>24/04/2002</t>
  </si>
  <si>
    <t>LABBE Antoine</t>
  </si>
  <si>
    <t>43293800060</t>
  </si>
  <si>
    <t>29/01/2002</t>
  </si>
  <si>
    <t>JAOUEN Killian</t>
  </si>
  <si>
    <t>43293800079</t>
  </si>
  <si>
    <t>27/07/2001</t>
  </si>
  <si>
    <t>LEGRAND Mathieu</t>
  </si>
  <si>
    <t>pleyben (29)</t>
  </si>
  <si>
    <t>x222</t>
  </si>
  <si>
    <t>OLLU Tom</t>
  </si>
  <si>
    <t>43294180025</t>
  </si>
  <si>
    <t>02/11/2001</t>
  </si>
  <si>
    <t>LE GALL Erwan</t>
  </si>
  <si>
    <t>43293050017</t>
  </si>
  <si>
    <t>30/03/2001</t>
  </si>
  <si>
    <t>VINCENT Enzo</t>
  </si>
  <si>
    <t>guengat (29)</t>
  </si>
  <si>
    <t>16/08/2001</t>
  </si>
  <si>
    <t>x223</t>
  </si>
  <si>
    <t>MICHEL Matthieu</t>
  </si>
  <si>
    <t>LE MOINE Jean Charles</t>
  </si>
  <si>
    <t>pass D3</t>
  </si>
  <si>
    <t>43563940086</t>
  </si>
  <si>
    <t>12/05/1982</t>
  </si>
  <si>
    <t>JANNIC Richard</t>
  </si>
  <si>
    <t>43294180028</t>
  </si>
  <si>
    <t>29/12/1972</t>
  </si>
  <si>
    <t>RENARD Alexandre</t>
  </si>
  <si>
    <t>plédran (22)</t>
  </si>
  <si>
    <t>DEBEAUPUIS Xavier</t>
  </si>
  <si>
    <t>12/03/1972</t>
  </si>
  <si>
    <t>COSMAO Julien</t>
  </si>
  <si>
    <t>43294180030</t>
  </si>
  <si>
    <t>16/04/1987</t>
  </si>
  <si>
    <t>HÉLAOUET Renan</t>
  </si>
  <si>
    <t>quimper (29)</t>
  </si>
  <si>
    <t>KERVEILLANT Loic</t>
  </si>
  <si>
    <t>43294180029</t>
  </si>
  <si>
    <t>07/03/1969</t>
  </si>
  <si>
    <t>GUIHENNEUC Vincent</t>
  </si>
  <si>
    <t>43293800047</t>
  </si>
  <si>
    <t>07/12/1971</t>
  </si>
  <si>
    <t>LAUNAY Tony</t>
  </si>
  <si>
    <t>43294180034</t>
  </si>
  <si>
    <t>29/11/1988</t>
  </si>
  <si>
    <t>OLLIVIER Garry</t>
  </si>
  <si>
    <t>43563940103</t>
  </si>
  <si>
    <t>07/10/1986</t>
  </si>
  <si>
    <t>GREFFION Ludovic</t>
  </si>
  <si>
    <t>43563940069</t>
  </si>
  <si>
    <t>23/09/1980</t>
  </si>
  <si>
    <t>POENOT Jean pierre</t>
  </si>
  <si>
    <t>43294180026</t>
  </si>
  <si>
    <t>24/10/1959</t>
  </si>
  <si>
    <t>ALEM Julien</t>
  </si>
  <si>
    <t>43222840255</t>
  </si>
  <si>
    <t>17/07/2000</t>
  </si>
  <si>
    <t>MOAN Gaspard</t>
  </si>
  <si>
    <t>43293800044</t>
  </si>
  <si>
    <t>08/07/1999</t>
  </si>
  <si>
    <t>GOUALC`H Thomas</t>
  </si>
  <si>
    <t>43294180008</t>
  </si>
  <si>
    <t>19/10/1996</t>
  </si>
  <si>
    <t>ROBINO Alex</t>
  </si>
  <si>
    <t>43563940027</t>
  </si>
  <si>
    <t>28/08/1999</t>
  </si>
  <si>
    <t>CROGUENNEC Jeremy</t>
  </si>
  <si>
    <t>43293050020</t>
  </si>
  <si>
    <t>28/12/1997</t>
  </si>
  <si>
    <t>DAVID Vincent</t>
  </si>
  <si>
    <t>edern (29)</t>
  </si>
  <si>
    <t>CAPITAINE Valentin</t>
  </si>
  <si>
    <t>43293560054</t>
  </si>
  <si>
    <t>17/02/1999</t>
  </si>
  <si>
    <t>CAVALON Maxence</t>
  </si>
  <si>
    <t>cornouaille bmx</t>
  </si>
  <si>
    <t>43295410223</t>
  </si>
  <si>
    <t>25/06/1994</t>
  </si>
  <si>
    <t>JACQ  Quentin</t>
  </si>
  <si>
    <t>43294180023</t>
  </si>
  <si>
    <t>OLLU Hugo</t>
  </si>
  <si>
    <t>43294180024</t>
  </si>
  <si>
    <t>LE BON Pierre</t>
  </si>
  <si>
    <t>43294180007</t>
  </si>
  <si>
    <t>08/04/1996</t>
  </si>
  <si>
    <t>ANDRE Nicolas</t>
  </si>
  <si>
    <t>team armorique</t>
  </si>
  <si>
    <t>43294140045</t>
  </si>
  <si>
    <t>10/03/1990</t>
  </si>
  <si>
    <t>LE CHANU Thibault</t>
  </si>
  <si>
    <t>43223510177</t>
  </si>
  <si>
    <t>02/07/1999</t>
  </si>
  <si>
    <t>LOUARN Titouan</t>
  </si>
  <si>
    <t>vs quimperois</t>
  </si>
  <si>
    <t>43290321007</t>
  </si>
  <si>
    <t>11/12/2000</t>
  </si>
  <si>
    <t>MOHELLEBI Aymen</t>
  </si>
  <si>
    <t>DAGORN Loic</t>
  </si>
  <si>
    <t>PONCEAUX Téo</t>
  </si>
  <si>
    <t>CREACH Sébastien</t>
  </si>
  <si>
    <t>sainte sève (29)</t>
  </si>
  <si>
    <t>PERHERIN William</t>
  </si>
  <si>
    <t>43293560091</t>
  </si>
  <si>
    <t xml:space="preserve">LE GOUPIL Mathieu </t>
  </si>
  <si>
    <t>cc liffré</t>
  </si>
  <si>
    <t>43351380096</t>
  </si>
  <si>
    <t>PICQUET Ronan</t>
  </si>
  <si>
    <t xml:space="preserve">KERNEIS Soig </t>
  </si>
  <si>
    <t>daoulas (29)</t>
  </si>
  <si>
    <t>PICQUET Corentin</t>
  </si>
  <si>
    <t>43352620036</t>
  </si>
  <si>
    <t>23/07/1990</t>
  </si>
  <si>
    <t>MADIGOU Yoann</t>
  </si>
  <si>
    <t>43293290134</t>
  </si>
  <si>
    <t>13/09/1997</t>
  </si>
  <si>
    <t>KERLEROUX André</t>
  </si>
  <si>
    <t>plougastel daoulas (29)</t>
  </si>
  <si>
    <t>KERNEIS Florian</t>
  </si>
  <si>
    <t>43293050068</t>
  </si>
  <si>
    <t>07/07/1980</t>
  </si>
  <si>
    <t>KERLEROUX Chloé</t>
  </si>
  <si>
    <t xml:space="preserve">plougastel-daoulas </t>
  </si>
  <si>
    <t>X297</t>
  </si>
  <si>
    <t>LE BOUEDEC Annaelle</t>
  </si>
  <si>
    <t>inguiniel (56)</t>
  </si>
  <si>
    <t>MORVAN Samuel</t>
  </si>
  <si>
    <t>vs plabennec</t>
  </si>
  <si>
    <t>FADY Titouan</t>
  </si>
  <si>
    <t>43293800085</t>
  </si>
  <si>
    <t>14/06/2006</t>
  </si>
  <si>
    <t>GALAND Nino</t>
  </si>
  <si>
    <t>l'odet racers</t>
  </si>
  <si>
    <t>43295420110</t>
  </si>
  <si>
    <t>28/12/2006</t>
  </si>
  <si>
    <t>DERRIEN Titouan</t>
  </si>
  <si>
    <t>43293800083</t>
  </si>
  <si>
    <t>23/10/2003</t>
  </si>
  <si>
    <t>ONEN Paul alexandre</t>
  </si>
  <si>
    <t>43222000221</t>
  </si>
  <si>
    <t>14/01/2003</t>
  </si>
  <si>
    <t>COSMAO Theo</t>
  </si>
  <si>
    <t>43295410056</t>
  </si>
  <si>
    <t>18/07/2003</t>
  </si>
  <si>
    <t>BAUSSON Mael</t>
  </si>
  <si>
    <t>22/03/2004</t>
  </si>
  <si>
    <t>LANDAIS Ronan</t>
  </si>
  <si>
    <t>GION Maxance</t>
  </si>
  <si>
    <t>st anne sur brivet (44)</t>
  </si>
  <si>
    <t>PAUGAM Arthur</t>
  </si>
  <si>
    <t>12/09/2001</t>
  </si>
  <si>
    <t>BIENVENU Olivier</t>
  </si>
  <si>
    <t>43222840139</t>
  </si>
  <si>
    <t>24/04/1984</t>
  </si>
  <si>
    <t>RIGGS Ewen</t>
  </si>
  <si>
    <t>kemperle yaouankiz vtt</t>
  </si>
  <si>
    <t>MOREAU Stephane</t>
  </si>
  <si>
    <t>redon (35)</t>
  </si>
  <si>
    <t>PARIN Stephane</t>
  </si>
  <si>
    <t>43224020004</t>
  </si>
  <si>
    <t>13/06/1977</t>
  </si>
  <si>
    <t>SALAUN Adrien</t>
  </si>
  <si>
    <t>43293800026</t>
  </si>
  <si>
    <t>11/09/1986</t>
  </si>
  <si>
    <t>LE GOFF Tangi</t>
  </si>
  <si>
    <t>43293800068</t>
  </si>
  <si>
    <t>25/09/1999</t>
  </si>
  <si>
    <t>LE BERRE Simon</t>
  </si>
  <si>
    <t>43293800037</t>
  </si>
  <si>
    <t>20/04/1993</t>
  </si>
  <si>
    <t>MEESTERBERENDS Dirk</t>
  </si>
  <si>
    <t>lanvénégen (56)</t>
  </si>
  <si>
    <t>MESSAGER Florian</t>
  </si>
  <si>
    <t>43293560134</t>
  </si>
  <si>
    <t>21/12/1990</t>
  </si>
  <si>
    <t>FABLET Damien</t>
  </si>
  <si>
    <t>43563940056</t>
  </si>
  <si>
    <t>25/12/2000</t>
  </si>
  <si>
    <t>MACE Jimmy</t>
  </si>
  <si>
    <t>TEXIER Florian</t>
  </si>
  <si>
    <t>missillac (44)</t>
  </si>
  <si>
    <t>LAMBERT Pierre</t>
  </si>
  <si>
    <t xml:space="preserve">THEPAUT Antoine </t>
  </si>
  <si>
    <t>X151</t>
  </si>
  <si>
    <t>LAMBERT Louis</t>
  </si>
  <si>
    <t>FLICK Xavier</t>
  </si>
  <si>
    <t>plouyé (29)</t>
  </si>
  <si>
    <t>DELCLOY Tom</t>
  </si>
  <si>
    <t>43293560132</t>
  </si>
  <si>
    <t>04/08/1999</t>
  </si>
  <si>
    <t>LAMBERT Frederic</t>
  </si>
  <si>
    <t>pont scorff (29)</t>
  </si>
  <si>
    <t>PETILLON Mano</t>
  </si>
  <si>
    <t>LE DOYEN GOURLAN Glen</t>
  </si>
  <si>
    <t>les descendeur de la mine</t>
  </si>
  <si>
    <t>QUERO Achille</t>
  </si>
  <si>
    <t>cc liffre</t>
  </si>
  <si>
    <t>43351380319</t>
  </si>
  <si>
    <t>07/09/2005</t>
  </si>
  <si>
    <t>LE GUILLOUX Nolan</t>
  </si>
  <si>
    <t>x193</t>
  </si>
  <si>
    <t>FADY Eole</t>
  </si>
  <si>
    <t>43293800084</t>
  </si>
  <si>
    <t>01/09/2004</t>
  </si>
  <si>
    <t>QUERO Marius</t>
  </si>
  <si>
    <t>43563940073</t>
  </si>
  <si>
    <t>21/08/2003</t>
  </si>
  <si>
    <t>MADEC Tom</t>
  </si>
  <si>
    <t>guipavas bmx</t>
  </si>
  <si>
    <t>43290130415</t>
  </si>
  <si>
    <t>24/07/2003</t>
  </si>
  <si>
    <t>JAMIN Pierre</t>
  </si>
  <si>
    <t>24/11/2003</t>
  </si>
  <si>
    <t>PIERRE Martin</t>
  </si>
  <si>
    <t>hennebont bmx</t>
  </si>
  <si>
    <t>43565380142</t>
  </si>
  <si>
    <t>26/03/2002</t>
  </si>
  <si>
    <t>MADEC Guillaume</t>
  </si>
  <si>
    <t>43293800086</t>
  </si>
  <si>
    <t>06/01/2001</t>
  </si>
  <si>
    <t>JAMIN Yannis</t>
  </si>
  <si>
    <t>02/04/2001</t>
  </si>
  <si>
    <t>BREGENT Mathieu</t>
  </si>
  <si>
    <t>guiscriff (56)</t>
  </si>
  <si>
    <t>quimper</t>
  </si>
  <si>
    <t>MADEC Stéphane</t>
  </si>
  <si>
    <t>43290130189</t>
  </si>
  <si>
    <t>30/09/1967</t>
  </si>
  <si>
    <t>LE DOYEN Rudy</t>
  </si>
  <si>
    <t>GUEGUEN Erwan</t>
  </si>
  <si>
    <t>cc ergue gaberic</t>
  </si>
  <si>
    <t>popen D1</t>
  </si>
  <si>
    <t>43292320962</t>
  </si>
  <si>
    <t>NICOLAS Bastien</t>
  </si>
  <si>
    <t>rdf gouézec</t>
  </si>
  <si>
    <t>LENCOT Bertrand</t>
  </si>
  <si>
    <t xml:space="preserve">locmaria-berrien (29) </t>
  </si>
  <si>
    <t>TROADEC Elie</t>
  </si>
  <si>
    <t>PANAGET Mathieu</t>
  </si>
  <si>
    <t>guemene vtt</t>
  </si>
  <si>
    <t>52440510093</t>
  </si>
  <si>
    <t>05/12/2004</t>
  </si>
  <si>
    <t>LEROY Carl</t>
  </si>
  <si>
    <t>guémené vtt</t>
  </si>
  <si>
    <t>B1</t>
  </si>
  <si>
    <t>B2</t>
  </si>
  <si>
    <t>B3</t>
  </si>
  <si>
    <t>J1</t>
  </si>
  <si>
    <t>J2</t>
  </si>
  <si>
    <t>J3</t>
  </si>
  <si>
    <t>4 JOKERS</t>
  </si>
  <si>
    <t>MABILAIS Marie</t>
  </si>
  <si>
    <t>52440510187</t>
  </si>
  <si>
    <t>GALLERNE Milan</t>
  </si>
  <si>
    <t>43565380304</t>
  </si>
  <si>
    <t>23/03/2005</t>
  </si>
  <si>
    <t xml:space="preserve">BOYER Mikael </t>
  </si>
  <si>
    <t>ciotat aventure</t>
  </si>
  <si>
    <t>CANTAT Clovis</t>
  </si>
  <si>
    <t>sainte soulle (ffc17)</t>
  </si>
  <si>
    <t>ppu</t>
  </si>
  <si>
    <t>BIDON Ewan</t>
  </si>
  <si>
    <t>43293560123</t>
  </si>
  <si>
    <t>26/04/2005</t>
  </si>
  <si>
    <t>LE BAGOUSSE  Quentin</t>
  </si>
  <si>
    <t>JEHANNO Mathis</t>
  </si>
  <si>
    <t>crazy wood bignan</t>
  </si>
  <si>
    <t>BAUCHER Yanis</t>
  </si>
  <si>
    <t>43352760261</t>
  </si>
  <si>
    <t>25/04/2002</t>
  </si>
  <si>
    <t>MEYER Brieuc</t>
  </si>
  <si>
    <t>43352761028</t>
  </si>
  <si>
    <t>BLANCHARD Julien</t>
  </si>
  <si>
    <t>43562310018</t>
  </si>
  <si>
    <t>02/10/2002</t>
  </si>
  <si>
    <t>CERRI Grégory</t>
  </si>
  <si>
    <t>bignan (56)</t>
  </si>
  <si>
    <t>10/07/1983</t>
  </si>
  <si>
    <t>LE CHANTOUX Adrien</t>
  </si>
  <si>
    <t>sixt sur aff (35)</t>
  </si>
  <si>
    <t>CANTOT Gilles</t>
  </si>
  <si>
    <t>43353070022</t>
  </si>
  <si>
    <t>17/12/1981</t>
  </si>
  <si>
    <t>MOREL Jean-Marc</t>
  </si>
  <si>
    <t>m50</t>
  </si>
  <si>
    <t>passD4</t>
  </si>
  <si>
    <t>43352760231</t>
  </si>
  <si>
    <t>GONZALEZ Yannick</t>
  </si>
  <si>
    <t>rennes (35)</t>
  </si>
  <si>
    <t>GEFFRIAUD Valentin</t>
  </si>
  <si>
    <t>52440510163</t>
  </si>
  <si>
    <t>13/05/1998</t>
  </si>
  <si>
    <t>LAUDRIN Victor</t>
  </si>
  <si>
    <t>,,85</t>
  </si>
  <si>
    <t>,,35</t>
  </si>
  <si>
    <t>,,40</t>
  </si>
  <si>
    <t>,,25</t>
  </si>
  <si>
    <t>,,18</t>
  </si>
  <si>
    <t>,,24</t>
  </si>
  <si>
    <t>,,17</t>
  </si>
  <si>
    <t>LE GUYADER Ioni</t>
  </si>
  <si>
    <t>bmx tregueux c.d'armor</t>
  </si>
  <si>
    <t>43225041116</t>
  </si>
  <si>
    <t>05/03/2006</t>
  </si>
  <si>
    <t>MARZIN Youn</t>
  </si>
  <si>
    <t>43295410103</t>
  </si>
  <si>
    <t>14/05/2006</t>
  </si>
  <si>
    <t>,,8</t>
  </si>
  <si>
    <t>,,1</t>
  </si>
  <si>
    <t>,,6</t>
  </si>
  <si>
    <t>,,2</t>
  </si>
  <si>
    <t>,,13</t>
  </si>
  <si>
    <t>JONCHIER Robin</t>
  </si>
  <si>
    <t>niort (79)</t>
  </si>
  <si>
    <t>,,14</t>
  </si>
  <si>
    <t>DERRIEN Pascal</t>
  </si>
  <si>
    <t>43293560131</t>
  </si>
  <si>
    <t>29/05/1974</t>
  </si>
  <si>
    <t xml:space="preserve">GALAND Arnaud </t>
  </si>
  <si>
    <t xml:space="preserve">les descendeurs de la mine </t>
  </si>
  <si>
    <t>,,28</t>
  </si>
  <si>
    <t>,,100</t>
  </si>
  <si>
    <t>,,44</t>
  </si>
  <si>
    <t>,,63</t>
  </si>
  <si>
    <t>,,19</t>
  </si>
  <si>
    <t>x89</t>
  </si>
  <si>
    <t>TARO Sean</t>
  </si>
  <si>
    <t>gouézec</t>
  </si>
  <si>
    <t>COURTADON Kilyann</t>
  </si>
  <si>
    <t>52722940045</t>
  </si>
  <si>
    <t>31/07/1999</t>
  </si>
  <si>
    <t>TARO Gauthier</t>
  </si>
  <si>
    <t>CASSERON Antoine</t>
  </si>
  <si>
    <t>fontenay (85)</t>
  </si>
  <si>
    <t>,,29</t>
  </si>
  <si>
    <t>,,43</t>
  </si>
  <si>
    <t>,,26</t>
  </si>
  <si>
    <t>,,32</t>
  </si>
  <si>
    <t>,,5</t>
  </si>
  <si>
    <t xml:space="preserve">LALY Thibault </t>
  </si>
  <si>
    <t>1C</t>
  </si>
  <si>
    <t>BADOUARD Antoine</t>
  </si>
  <si>
    <t>cycleworks</t>
  </si>
  <si>
    <t xml:space="preserve">BERTHELOT Louison </t>
  </si>
  <si>
    <t>uc briochine</t>
  </si>
  <si>
    <t>BROSSARD Robin</t>
  </si>
  <si>
    <t>52850240346</t>
  </si>
  <si>
    <t>12/04/1995</t>
  </si>
  <si>
    <t xml:space="preserve">HENRY Flavien </t>
  </si>
  <si>
    <t>,,30</t>
  </si>
  <si>
    <t>,,16</t>
  </si>
  <si>
    <t>CHARLES Estelle</t>
  </si>
  <si>
    <t>3 C</t>
  </si>
  <si>
    <t>43223510020</t>
  </si>
  <si>
    <t>X296</t>
  </si>
  <si>
    <t>GOUPIL Jade</t>
  </si>
  <si>
    <t>ec mayennaise</t>
  </si>
  <si>
    <t>52531300415</t>
  </si>
  <si>
    <t>10/09/2002</t>
  </si>
  <si>
    <t>CROISSANT Emy</t>
  </si>
  <si>
    <t>52536060210</t>
  </si>
  <si>
    <t>14/06/2004</t>
  </si>
  <si>
    <t>BOUEDO Stephanie</t>
  </si>
  <si>
    <t>43563940095</t>
  </si>
  <si>
    <t>20/08/1996</t>
  </si>
  <si>
    <t>,,20</t>
  </si>
  <si>
    <t>CORBEL Gaspard</t>
  </si>
  <si>
    <t>angers métropôle cyclisme</t>
  </si>
  <si>
    <t>,,12</t>
  </si>
  <si>
    <t>,,7</t>
  </si>
  <si>
    <t>,,9</t>
  </si>
  <si>
    <t>GREGOIRE Noé</t>
  </si>
  <si>
    <t>X216</t>
  </si>
  <si>
    <t>PORRET Kaelig</t>
  </si>
  <si>
    <t>43293050082</t>
  </si>
  <si>
    <t>22/02/2004</t>
  </si>
  <si>
    <t>MAUDET Lohan</t>
  </si>
  <si>
    <t>52722940066</t>
  </si>
  <si>
    <t>18/06/2003</t>
  </si>
  <si>
    <t>HENRY Samuel</t>
  </si>
  <si>
    <t>43224020068</t>
  </si>
  <si>
    <t>22/05/2004</t>
  </si>
  <si>
    <t>PERRAULT Nathan</t>
  </si>
  <si>
    <t>43222840064</t>
  </si>
  <si>
    <t>x212</t>
  </si>
  <si>
    <t>x211</t>
  </si>
  <si>
    <t>,,10</t>
  </si>
  <si>
    <t>BESSARD Marceau</t>
  </si>
  <si>
    <t>43222840200</t>
  </si>
  <si>
    <t>06/11/2002</t>
  </si>
  <si>
    <t>,,11</t>
  </si>
  <si>
    <t>CHENIER Guillaume</t>
  </si>
  <si>
    <t>enc cm</t>
  </si>
  <si>
    <t>43563940003</t>
  </si>
  <si>
    <t>CROISSANT Florent</t>
  </si>
  <si>
    <t>52536060161</t>
  </si>
  <si>
    <t>12/10/1973</t>
  </si>
  <si>
    <t>,,45</t>
  </si>
  <si>
    <t>,,41</t>
  </si>
  <si>
    <t>,,58</t>
  </si>
  <si>
    <t>,,66</t>
  </si>
  <si>
    <t>,,60</t>
  </si>
  <si>
    <t>,,31</t>
  </si>
  <si>
    <t>,,33</t>
  </si>
  <si>
    <t>,,36</t>
  </si>
  <si>
    <t>,,23</t>
  </si>
  <si>
    <t>,,22</t>
  </si>
  <si>
    <t>CARRO Adrien</t>
  </si>
  <si>
    <t>43224020025</t>
  </si>
  <si>
    <t>04/07/1999</t>
  </si>
  <si>
    <t>LITALIEN Pierre</t>
  </si>
  <si>
    <t>CONRAD Robins</t>
  </si>
  <si>
    <t>locmalo (56)</t>
  </si>
  <si>
    <t>Final 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</si>
</sst>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:ss.00"/>
    <numFmt numFmtId="167" formatCode="m:ss.000"/>
    <numFmt numFmtId="168" formatCode="#"/>
    <numFmt numFmtId="169" formatCode="000"/>
    <numFmt numFmtId="170" formatCode="dd/mm/yy"/>
    <numFmt numFmtId="171" formatCode="00000"/>
    <numFmt numFmtId="172" formatCode="_-* #,##0.00\ [$€]_-;\-* #,##0.00\ [$€]_-;_-* &quot;-&quot;??\ [$€]_-;_-@_-"/>
    <numFmt numFmtId="173" formatCode="_-* #,##0.00\ _F_-;\-* #,##0.00\ _F_-;_-* &quot;-&quot;??\ _F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\ &quot;F&quot;_-;\-* #,##0\ &quot;F&quot;_-;_-* &quot;-&quot;\ &quot;F&quot;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22" borderId="1" applyNumberFormat="0" applyAlignment="0" applyProtection="0"/>
    <xf numFmtId="0" fontId="17" fillId="0" borderId="2" applyNumberFormat="0" applyFill="0" applyAlignment="0" applyProtection="0"/>
    <xf numFmtId="0" fontId="0" fillId="23" borderId="3" applyNumberFormat="0" applyFont="0" applyAlignment="0" applyProtection="0"/>
    <xf numFmtId="0" fontId="33" fillId="7" borderId="1" applyNumberFormat="0" applyAlignment="0" applyProtection="0"/>
    <xf numFmtId="17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 quotePrefix="1">
      <alignment horizontal="center"/>
    </xf>
    <xf numFmtId="169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6" fontId="7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5" fillId="0" borderId="0" xfId="0" applyFont="1" applyFill="1" applyAlignment="1">
      <alignment/>
    </xf>
    <xf numFmtId="169" fontId="11" fillId="0" borderId="0" xfId="0" applyNumberFormat="1" applyFont="1" applyFill="1" applyAlignment="1">
      <alignment horizontal="center" vertical="center"/>
    </xf>
    <xf numFmtId="17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6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right"/>
    </xf>
    <xf numFmtId="0" fontId="11" fillId="0" borderId="0" xfId="53" applyFont="1">
      <alignment/>
      <protection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g ffc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-DH7-Jugon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Chrono"/>
      <sheetName val="F BROUDIC"/>
      <sheetName val="F Le Port"/>
      <sheetName val="f LE BLAYO"/>
      <sheetName val="f e landa"/>
      <sheetName val="F John"/>
      <sheetName val="F LEVEY"/>
      <sheetName val="F Quinio"/>
      <sheetName val="Reçu"/>
      <sheetName val="FeuilP"/>
      <sheetName val="stats"/>
      <sheetName val="eng 1316"/>
      <sheetName val="eng 17"/>
      <sheetName val="cvs JFLB"/>
      <sheetName val="transfert"/>
      <sheetName val="NUM"/>
      <sheetName val="eng"/>
      <sheetName val="etat résultats"/>
      <sheetName val="CAISSE"/>
      <sheetName val="Droits"/>
      <sheetName val="hdep1"/>
      <sheetName val="d1"/>
      <sheetName val="hdep23"/>
      <sheetName val="feuil1"/>
      <sheetName val="SC"/>
      <sheetName val="ct"/>
      <sheetName val="presse"/>
      <sheetName val="PtsSc"/>
      <sheetName val="cup2019"/>
      <sheetName val="PtsCaté"/>
      <sheetName val="caté2019"/>
      <sheetName val="pressecup"/>
      <sheetName val="pts"/>
      <sheetName val="Prix coupe"/>
      <sheetName val="Web"/>
      <sheetName val="ctrl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7" customWidth="1"/>
    <col min="2" max="2" width="20.140625" style="58" customWidth="1"/>
    <col min="3" max="3" width="23.7109375" style="58" customWidth="1"/>
    <col min="4" max="4" width="7.00390625" style="60" customWidth="1"/>
    <col min="5" max="5" width="8.7109375" style="59" customWidth="1"/>
    <col min="6" max="6" width="4.7109375" style="17" customWidth="1"/>
    <col min="7" max="8" width="17.7109375" style="58" customWidth="1"/>
    <col min="9" max="9" width="5.00390625" style="59" customWidth="1"/>
    <col min="10" max="10" width="2.7109375" style="59" customWidth="1"/>
    <col min="11" max="16384" width="9.140625" style="59" customWidth="1"/>
  </cols>
  <sheetData>
    <row r="1" spans="2:9" ht="12" customHeight="1">
      <c r="B1" s="18" t="s">
        <v>84</v>
      </c>
      <c r="D1" s="17"/>
      <c r="F1" s="18"/>
      <c r="G1" s="18"/>
      <c r="I1" s="17"/>
    </row>
    <row r="2" spans="1:8" ht="12" customHeight="1">
      <c r="A2" s="17" t="s">
        <v>85</v>
      </c>
      <c r="B2" s="69">
        <v>43744</v>
      </c>
      <c r="C2" s="18" t="s">
        <v>972</v>
      </c>
      <c r="D2" s="17"/>
      <c r="G2" s="18"/>
      <c r="H2" s="70"/>
    </row>
    <row r="3" spans="7:8" ht="12" customHeight="1">
      <c r="G3" s="18"/>
      <c r="H3" s="20"/>
    </row>
    <row r="4" spans="2:8" ht="12" customHeight="1">
      <c r="B4" s="70" t="s">
        <v>86</v>
      </c>
      <c r="C4" s="20" t="s">
        <v>59</v>
      </c>
      <c r="G4" s="18"/>
      <c r="H4" s="4"/>
    </row>
    <row r="5" spans="1:9" ht="12" customHeight="1">
      <c r="A5" s="17">
        <v>1</v>
      </c>
      <c r="B5" s="14" t="s">
        <v>18</v>
      </c>
      <c r="C5" s="13" t="s">
        <v>19</v>
      </c>
      <c r="D5" s="3" t="s">
        <v>10</v>
      </c>
      <c r="E5" s="3">
        <v>1210</v>
      </c>
      <c r="G5" s="14"/>
      <c r="H5" s="14"/>
      <c r="I5" s="17"/>
    </row>
    <row r="6" spans="1:9" ht="12" customHeight="1">
      <c r="A6" s="17">
        <v>2</v>
      </c>
      <c r="B6" s="14" t="s">
        <v>26</v>
      </c>
      <c r="C6" s="13" t="s">
        <v>16</v>
      </c>
      <c r="D6" s="3" t="s">
        <v>10</v>
      </c>
      <c r="E6" s="3">
        <v>1022</v>
      </c>
      <c r="G6" s="14"/>
      <c r="H6" s="14"/>
      <c r="I6" s="17"/>
    </row>
    <row r="7" spans="1:9" ht="12" customHeight="1">
      <c r="A7" s="17">
        <v>3</v>
      </c>
      <c r="B7" s="14" t="s">
        <v>11</v>
      </c>
      <c r="C7" s="13" t="s">
        <v>345</v>
      </c>
      <c r="D7" s="3" t="s">
        <v>10</v>
      </c>
      <c r="E7" s="3">
        <v>906</v>
      </c>
      <c r="G7" s="14"/>
      <c r="H7" s="14"/>
      <c r="I7" s="17"/>
    </row>
    <row r="8" spans="1:9" ht="12" customHeight="1">
      <c r="A8" s="17">
        <v>4</v>
      </c>
      <c r="B8" s="14" t="s">
        <v>56</v>
      </c>
      <c r="C8" s="13" t="s">
        <v>344</v>
      </c>
      <c r="D8" s="3" t="s">
        <v>10</v>
      </c>
      <c r="E8" s="3">
        <v>1670</v>
      </c>
      <c r="G8" s="14"/>
      <c r="H8" s="14"/>
      <c r="I8" s="17"/>
    </row>
    <row r="9" spans="1:9" ht="12" customHeight="1">
      <c r="A9" s="17">
        <v>5</v>
      </c>
      <c r="B9" s="14" t="s">
        <v>467</v>
      </c>
      <c r="C9" s="13" t="s">
        <v>468</v>
      </c>
      <c r="D9" s="3" t="s">
        <v>10</v>
      </c>
      <c r="E9" s="3">
        <v>801</v>
      </c>
      <c r="G9" s="14"/>
      <c r="H9" s="14"/>
      <c r="I9" s="17"/>
    </row>
    <row r="10" spans="1:9" ht="12" customHeight="1">
      <c r="A10" s="17">
        <v>6</v>
      </c>
      <c r="B10" s="14" t="s">
        <v>55</v>
      </c>
      <c r="C10" s="13" t="s">
        <v>81</v>
      </c>
      <c r="D10" s="3" t="s">
        <v>13</v>
      </c>
      <c r="E10" s="3">
        <v>780</v>
      </c>
      <c r="G10" s="14"/>
      <c r="H10" s="14"/>
      <c r="I10" s="17"/>
    </row>
    <row r="11" spans="1:9" ht="12" customHeight="1">
      <c r="A11" s="17">
        <v>7</v>
      </c>
      <c r="B11" s="14" t="s">
        <v>36</v>
      </c>
      <c r="C11" s="13" t="s">
        <v>346</v>
      </c>
      <c r="D11" s="3" t="s">
        <v>10</v>
      </c>
      <c r="E11" s="3">
        <v>766</v>
      </c>
      <c r="G11" s="14"/>
      <c r="H11" s="14"/>
      <c r="I11" s="17"/>
    </row>
    <row r="12" spans="1:9" ht="12" customHeight="1">
      <c r="A12" s="17">
        <v>8</v>
      </c>
      <c r="B12" s="14" t="s">
        <v>28</v>
      </c>
      <c r="C12" s="13" t="s">
        <v>31</v>
      </c>
      <c r="D12" s="3" t="s">
        <v>10</v>
      </c>
      <c r="E12" s="3">
        <v>506</v>
      </c>
      <c r="G12" s="14"/>
      <c r="H12" s="14"/>
      <c r="I12" s="17"/>
    </row>
    <row r="13" spans="1:9" ht="12" customHeight="1">
      <c r="A13" s="17">
        <v>9</v>
      </c>
      <c r="B13" s="14" t="s">
        <v>126</v>
      </c>
      <c r="C13" s="13" t="s">
        <v>17</v>
      </c>
      <c r="D13" s="3" t="s">
        <v>21</v>
      </c>
      <c r="E13" s="3">
        <v>492</v>
      </c>
      <c r="G13" s="14"/>
      <c r="H13" s="14"/>
      <c r="I13" s="17"/>
    </row>
    <row r="14" spans="1:9" ht="12" customHeight="1">
      <c r="A14" s="17">
        <v>10</v>
      </c>
      <c r="B14" s="14" t="s">
        <v>32</v>
      </c>
      <c r="C14" s="13" t="s">
        <v>347</v>
      </c>
      <c r="D14" s="3" t="s">
        <v>10</v>
      </c>
      <c r="E14" s="3">
        <v>430</v>
      </c>
      <c r="G14" s="14"/>
      <c r="H14" s="14"/>
      <c r="I14" s="17"/>
    </row>
    <row r="15" spans="1:9" ht="12" customHeight="1">
      <c r="A15" s="17">
        <v>11</v>
      </c>
      <c r="B15" s="14" t="s">
        <v>474</v>
      </c>
      <c r="C15" s="13" t="s">
        <v>14</v>
      </c>
      <c r="D15" s="3" t="s">
        <v>10</v>
      </c>
      <c r="E15" s="3">
        <v>421</v>
      </c>
      <c r="G15" s="14"/>
      <c r="H15" s="14"/>
      <c r="I15" s="17"/>
    </row>
    <row r="16" spans="1:9" ht="12" customHeight="1">
      <c r="A16" s="17">
        <v>12</v>
      </c>
      <c r="B16" s="14" t="s">
        <v>162</v>
      </c>
      <c r="C16" s="13" t="s">
        <v>111</v>
      </c>
      <c r="D16" s="3" t="s">
        <v>25</v>
      </c>
      <c r="E16" s="3">
        <v>396</v>
      </c>
      <c r="G16" s="14"/>
      <c r="H16" s="14"/>
      <c r="I16" s="17"/>
    </row>
    <row r="17" spans="1:9" ht="12" customHeight="1">
      <c r="A17" s="17">
        <v>13</v>
      </c>
      <c r="B17" s="14" t="s">
        <v>471</v>
      </c>
      <c r="C17" s="13" t="s">
        <v>31</v>
      </c>
      <c r="D17" s="3" t="s">
        <v>10</v>
      </c>
      <c r="E17" s="3">
        <v>395</v>
      </c>
      <c r="G17" s="14"/>
      <c r="H17" s="14"/>
      <c r="I17" s="17"/>
    </row>
    <row r="18" spans="1:9" ht="12" customHeight="1">
      <c r="A18" s="17">
        <v>14</v>
      </c>
      <c r="B18" s="14" t="s">
        <v>136</v>
      </c>
      <c r="C18" s="13" t="s">
        <v>31</v>
      </c>
      <c r="D18" s="3" t="s">
        <v>21</v>
      </c>
      <c r="E18" s="3">
        <v>335</v>
      </c>
      <c r="G18" s="14"/>
      <c r="H18" s="14"/>
      <c r="I18" s="17"/>
    </row>
    <row r="19" spans="1:9" ht="12" customHeight="1">
      <c r="A19" s="17">
        <v>15</v>
      </c>
      <c r="B19" s="14" t="s">
        <v>97</v>
      </c>
      <c r="C19" s="13" t="s">
        <v>57</v>
      </c>
      <c r="D19" s="3" t="s">
        <v>13</v>
      </c>
      <c r="E19" s="3">
        <v>331</v>
      </c>
      <c r="G19" s="14"/>
      <c r="H19" s="14"/>
      <c r="I19" s="17"/>
    </row>
    <row r="20" spans="2:8" ht="12" customHeight="1">
      <c r="B20" s="70"/>
      <c r="C20" s="61"/>
      <c r="G20" s="18"/>
      <c r="H20" s="61"/>
    </row>
    <row r="21" spans="2:8" ht="12" customHeight="1">
      <c r="B21" s="70" t="s">
        <v>29</v>
      </c>
      <c r="C21" s="61"/>
      <c r="G21" s="18"/>
      <c r="H21" s="61"/>
    </row>
    <row r="22" spans="1:9" ht="12" customHeight="1">
      <c r="A22" s="17">
        <v>1</v>
      </c>
      <c r="B22" s="14" t="s">
        <v>114</v>
      </c>
      <c r="C22" s="14" t="s">
        <v>174</v>
      </c>
      <c r="D22" s="5"/>
      <c r="E22" s="22">
        <v>815</v>
      </c>
      <c r="G22" s="14"/>
      <c r="H22" s="14"/>
      <c r="I22" s="17"/>
    </row>
    <row r="23" spans="1:9" ht="12" customHeight="1">
      <c r="A23" s="17">
        <v>2</v>
      </c>
      <c r="B23" s="14" t="s">
        <v>115</v>
      </c>
      <c r="C23" s="14" t="s">
        <v>81</v>
      </c>
      <c r="D23" s="5"/>
      <c r="E23" s="22">
        <v>730</v>
      </c>
      <c r="G23" s="14"/>
      <c r="H23" s="14"/>
      <c r="I23" s="17"/>
    </row>
    <row r="24" spans="1:9" ht="12" customHeight="1">
      <c r="A24" s="17">
        <v>3</v>
      </c>
      <c r="B24" s="14" t="s">
        <v>194</v>
      </c>
      <c r="C24" s="14" t="s">
        <v>17</v>
      </c>
      <c r="D24" s="5"/>
      <c r="E24" s="22">
        <v>568</v>
      </c>
      <c r="G24" s="14"/>
      <c r="H24" s="14"/>
      <c r="I24" s="17"/>
    </row>
    <row r="25" spans="2:8" ht="12" customHeight="1">
      <c r="B25" s="70" t="s">
        <v>87</v>
      </c>
      <c r="C25" s="61"/>
      <c r="G25" s="18"/>
      <c r="H25" s="61"/>
    </row>
    <row r="26" spans="1:9" ht="12" customHeight="1">
      <c r="A26" s="17">
        <v>1</v>
      </c>
      <c r="B26" s="14" t="s">
        <v>203</v>
      </c>
      <c r="C26" s="14" t="s">
        <v>204</v>
      </c>
      <c r="D26" s="5"/>
      <c r="E26" s="22">
        <v>850</v>
      </c>
      <c r="G26" s="14"/>
      <c r="H26" s="14"/>
      <c r="I26" s="17"/>
    </row>
    <row r="27" spans="1:9" ht="12" customHeight="1">
      <c r="A27" s="17">
        <v>2</v>
      </c>
      <c r="B27" s="14" t="s">
        <v>363</v>
      </c>
      <c r="C27" s="14" t="s">
        <v>364</v>
      </c>
      <c r="D27" s="5"/>
      <c r="E27" s="22">
        <v>708</v>
      </c>
      <c r="G27" s="14"/>
      <c r="H27" s="14"/>
      <c r="I27" s="17"/>
    </row>
    <row r="28" spans="1:9" ht="12" customHeight="1">
      <c r="A28" s="17">
        <v>3</v>
      </c>
      <c r="B28" s="14" t="s">
        <v>206</v>
      </c>
      <c r="C28" s="14" t="s">
        <v>207</v>
      </c>
      <c r="D28" s="5"/>
      <c r="E28" s="22">
        <v>692</v>
      </c>
      <c r="G28" s="14"/>
      <c r="H28" s="14"/>
      <c r="I28" s="17"/>
    </row>
    <row r="29" spans="2:8" ht="12" customHeight="1">
      <c r="B29" s="70" t="s">
        <v>88</v>
      </c>
      <c r="C29" s="61"/>
      <c r="G29" s="18"/>
      <c r="H29" s="61"/>
    </row>
    <row r="30" spans="1:9" ht="12" customHeight="1">
      <c r="A30" s="17">
        <v>1</v>
      </c>
      <c r="B30" s="14" t="s">
        <v>126</v>
      </c>
      <c r="C30" s="14" t="s">
        <v>17</v>
      </c>
      <c r="D30" s="5"/>
      <c r="E30" s="22">
        <v>806</v>
      </c>
      <c r="G30" s="14"/>
      <c r="H30" s="14"/>
      <c r="I30" s="17"/>
    </row>
    <row r="31" spans="1:9" ht="12" customHeight="1">
      <c r="A31" s="17">
        <v>2</v>
      </c>
      <c r="B31" s="14" t="s">
        <v>332</v>
      </c>
      <c r="C31" s="14" t="s">
        <v>105</v>
      </c>
      <c r="D31" s="5"/>
      <c r="E31" s="22">
        <v>709</v>
      </c>
      <c r="G31" s="14"/>
      <c r="H31" s="14"/>
      <c r="I31" s="17"/>
    </row>
    <row r="32" spans="1:9" ht="12" customHeight="1">
      <c r="A32" s="17">
        <v>3</v>
      </c>
      <c r="B32" s="14" t="s">
        <v>125</v>
      </c>
      <c r="C32" s="14" t="s">
        <v>81</v>
      </c>
      <c r="D32" s="5"/>
      <c r="E32" s="22">
        <v>652</v>
      </c>
      <c r="G32" s="14"/>
      <c r="H32" s="14"/>
      <c r="I32" s="17"/>
    </row>
    <row r="33" spans="2:8" ht="12" customHeight="1">
      <c r="B33" s="70" t="s">
        <v>89</v>
      </c>
      <c r="C33" s="61"/>
      <c r="G33" s="18"/>
      <c r="H33" s="61"/>
    </row>
    <row r="34" spans="1:9" ht="12" customHeight="1">
      <c r="A34" s="17">
        <v>1</v>
      </c>
      <c r="B34" s="14" t="s">
        <v>94</v>
      </c>
      <c r="C34" s="14" t="s">
        <v>57</v>
      </c>
      <c r="D34" s="5"/>
      <c r="E34" s="22">
        <v>702</v>
      </c>
      <c r="G34" s="14"/>
      <c r="H34" s="14"/>
      <c r="I34" s="17"/>
    </row>
    <row r="35" spans="1:9" ht="12" customHeight="1">
      <c r="A35" s="17">
        <v>2</v>
      </c>
      <c r="B35" s="14" t="s">
        <v>97</v>
      </c>
      <c r="C35" s="14" t="s">
        <v>57</v>
      </c>
      <c r="D35" s="5"/>
      <c r="E35" s="22">
        <v>625</v>
      </c>
      <c r="G35" s="14"/>
      <c r="H35" s="14"/>
      <c r="I35" s="17"/>
    </row>
    <row r="36" spans="1:9" ht="12" customHeight="1">
      <c r="A36" s="17">
        <v>3</v>
      </c>
      <c r="B36" s="14" t="s">
        <v>33</v>
      </c>
      <c r="C36" s="14" t="s">
        <v>19</v>
      </c>
      <c r="D36" s="5"/>
      <c r="E36" s="22">
        <v>608</v>
      </c>
      <c r="G36" s="14"/>
      <c r="H36" s="14"/>
      <c r="I36" s="17"/>
    </row>
    <row r="37" spans="2:8" ht="12" customHeight="1">
      <c r="B37" s="70" t="s">
        <v>41</v>
      </c>
      <c r="C37" s="61"/>
      <c r="G37" s="18"/>
      <c r="H37" s="61"/>
    </row>
    <row r="38" spans="1:9" ht="12" customHeight="1">
      <c r="A38" s="17">
        <v>1</v>
      </c>
      <c r="B38" s="14" t="s">
        <v>18</v>
      </c>
      <c r="C38" s="14" t="s">
        <v>19</v>
      </c>
      <c r="D38" s="5"/>
      <c r="E38" s="22">
        <v>1438</v>
      </c>
      <c r="G38" s="14"/>
      <c r="H38" s="14"/>
      <c r="I38" s="17"/>
    </row>
    <row r="39" spans="1:9" ht="12" customHeight="1">
      <c r="A39" s="17">
        <v>2</v>
      </c>
      <c r="B39" s="14" t="s">
        <v>26</v>
      </c>
      <c r="C39" s="14" t="s">
        <v>16</v>
      </c>
      <c r="D39" s="5"/>
      <c r="E39" s="22">
        <v>1299</v>
      </c>
      <c r="G39" s="14"/>
      <c r="H39" s="14"/>
      <c r="I39" s="17"/>
    </row>
    <row r="40" spans="1:9" ht="12" customHeight="1">
      <c r="A40" s="17">
        <v>3</v>
      </c>
      <c r="B40" s="14" t="s">
        <v>36</v>
      </c>
      <c r="C40" s="14" t="s">
        <v>346</v>
      </c>
      <c r="D40" s="5"/>
      <c r="E40" s="22">
        <v>1175</v>
      </c>
      <c r="G40" s="14"/>
      <c r="H40" s="14"/>
      <c r="I40" s="17"/>
    </row>
    <row r="41" spans="2:8" ht="12" customHeight="1">
      <c r="B41" s="70" t="s">
        <v>90</v>
      </c>
      <c r="C41" s="61"/>
      <c r="G41" s="18"/>
      <c r="H41" s="61"/>
    </row>
    <row r="42" spans="1:9" ht="12" customHeight="1">
      <c r="A42" s="17">
        <v>1</v>
      </c>
      <c r="B42" s="14" t="s">
        <v>579</v>
      </c>
      <c r="C42" s="14" t="s">
        <v>31</v>
      </c>
      <c r="D42" s="5"/>
      <c r="E42" s="22">
        <v>749</v>
      </c>
      <c r="G42" s="14"/>
      <c r="H42" s="14"/>
      <c r="I42" s="17"/>
    </row>
    <row r="43" spans="1:9" ht="12" customHeight="1">
      <c r="A43" s="17">
        <v>2</v>
      </c>
      <c r="B43" s="14" t="s">
        <v>92</v>
      </c>
      <c r="C43" s="14" t="s">
        <v>93</v>
      </c>
      <c r="D43" s="5"/>
      <c r="E43" s="22">
        <v>665</v>
      </c>
      <c r="G43" s="14"/>
      <c r="H43" s="14"/>
      <c r="I43" s="17"/>
    </row>
    <row r="44" spans="1:9" ht="12" customHeight="1">
      <c r="A44" s="17">
        <v>3</v>
      </c>
      <c r="B44" s="14" t="s">
        <v>42</v>
      </c>
      <c r="C44" s="14" t="s">
        <v>19</v>
      </c>
      <c r="D44" s="5"/>
      <c r="E44" s="22">
        <v>540</v>
      </c>
      <c r="G44" s="14"/>
      <c r="H44" s="14"/>
      <c r="I44" s="17"/>
    </row>
    <row r="45" spans="2:8" ht="12" customHeight="1">
      <c r="B45" s="70" t="s">
        <v>91</v>
      </c>
      <c r="C45" s="61"/>
      <c r="G45" s="18"/>
      <c r="H45" s="61"/>
    </row>
    <row r="46" spans="1:9" ht="12" customHeight="1">
      <c r="A46" s="17">
        <v>1</v>
      </c>
      <c r="B46" s="14" t="s">
        <v>92</v>
      </c>
      <c r="C46" s="14" t="s">
        <v>93</v>
      </c>
      <c r="D46" s="5"/>
      <c r="E46" s="22">
        <v>825</v>
      </c>
      <c r="G46" s="14"/>
      <c r="H46" s="14"/>
      <c r="I46" s="17"/>
    </row>
    <row r="47" spans="1:9" ht="12" customHeight="1">
      <c r="A47" s="17">
        <v>2</v>
      </c>
      <c r="B47" s="14" t="s">
        <v>83</v>
      </c>
      <c r="C47" s="14" t="s">
        <v>457</v>
      </c>
      <c r="D47" s="5"/>
      <c r="E47" s="22">
        <v>713</v>
      </c>
      <c r="G47" s="14"/>
      <c r="H47" s="14"/>
      <c r="I47" s="17"/>
    </row>
    <row r="48" spans="1:9" ht="12" customHeight="1">
      <c r="A48" s="17">
        <v>3</v>
      </c>
      <c r="B48" s="14" t="s">
        <v>255</v>
      </c>
      <c r="C48" s="14" t="s">
        <v>256</v>
      </c>
      <c r="D48" s="5"/>
      <c r="E48" s="22">
        <v>562</v>
      </c>
      <c r="G48" s="14"/>
      <c r="H48" s="14"/>
      <c r="I48" s="17"/>
    </row>
    <row r="49" spans="2:8" ht="12" customHeight="1">
      <c r="B49" s="18"/>
      <c r="C49" s="61"/>
      <c r="G49" s="18"/>
      <c r="H49" s="61"/>
    </row>
    <row r="50" spans="2:9" ht="12" customHeight="1">
      <c r="B50" s="14"/>
      <c r="C50" s="14"/>
      <c r="D50" s="5"/>
      <c r="E50" s="22"/>
      <c r="G50" s="14"/>
      <c r="H50" s="14"/>
      <c r="I50" s="17"/>
    </row>
    <row r="51" spans="2:9" ht="12" customHeight="1">
      <c r="B51" s="14"/>
      <c r="C51" s="14"/>
      <c r="D51" s="5"/>
      <c r="E51" s="22"/>
      <c r="G51" s="14"/>
      <c r="H51" s="14"/>
      <c r="I51" s="17"/>
    </row>
    <row r="52" spans="2:9" ht="12" customHeight="1">
      <c r="B52" s="14"/>
      <c r="C52" s="14"/>
      <c r="D52" s="5"/>
      <c r="E52" s="22"/>
      <c r="G52" s="14"/>
      <c r="H52" s="14"/>
      <c r="I52" s="17"/>
    </row>
    <row r="53" spans="2:9" ht="12" customHeight="1">
      <c r="B53" s="18"/>
      <c r="C53" s="14"/>
      <c r="D53" s="5"/>
      <c r="G53" s="14"/>
      <c r="H53" s="14"/>
      <c r="I53" s="17"/>
    </row>
    <row r="54" spans="2:9" ht="12" customHeight="1">
      <c r="B54" s="14"/>
      <c r="C54" s="14"/>
      <c r="D54" s="5"/>
      <c r="G54" s="14"/>
      <c r="H54" s="14"/>
      <c r="I54" s="17"/>
    </row>
    <row r="55" spans="2:9" ht="12" customHeight="1">
      <c r="B55" s="14"/>
      <c r="C55" s="14"/>
      <c r="D55" s="5"/>
      <c r="G55" s="14"/>
      <c r="H55" s="14"/>
      <c r="I55" s="17"/>
    </row>
    <row r="56" spans="2:9" ht="12" customHeight="1">
      <c r="B56" s="14"/>
      <c r="C56" s="14"/>
      <c r="D56" s="5"/>
      <c r="G56" s="14"/>
      <c r="H56" s="14"/>
      <c r="I56" s="17"/>
    </row>
    <row r="57" spans="2:9" ht="12" customHeight="1">
      <c r="B57" s="14"/>
      <c r="C57" s="14"/>
      <c r="D57" s="5"/>
      <c r="G57" s="14"/>
      <c r="H57" s="14"/>
      <c r="I57" s="17"/>
    </row>
    <row r="65" spans="1:8" ht="12" customHeight="1">
      <c r="A65" s="1"/>
      <c r="B65" s="62"/>
      <c r="C65" s="61"/>
      <c r="F65" s="1"/>
      <c r="G65" s="62"/>
      <c r="H65" s="61"/>
    </row>
    <row r="66" spans="1:8" ht="12" customHeight="1">
      <c r="A66" s="18"/>
      <c r="B66" s="62"/>
      <c r="C66" s="61"/>
      <c r="F66" s="1"/>
      <c r="G66" s="62"/>
      <c r="H66" s="61"/>
    </row>
    <row r="67" spans="2:9" ht="12" customHeight="1">
      <c r="B67" s="14"/>
      <c r="C67" s="14"/>
      <c r="D67" s="5"/>
      <c r="G67" s="14"/>
      <c r="H67" s="14"/>
      <c r="I67" s="5"/>
    </row>
    <row r="68" spans="2:9" ht="12" customHeight="1">
      <c r="B68" s="14"/>
      <c r="C68" s="14"/>
      <c r="D68" s="5"/>
      <c r="G68" s="14"/>
      <c r="H68" s="14"/>
      <c r="I68" s="5"/>
    </row>
    <row r="69" spans="2:9" ht="12" customHeight="1">
      <c r="B69" s="14"/>
      <c r="C69" s="14"/>
      <c r="D69" s="5"/>
      <c r="G69" s="14"/>
      <c r="H69" s="14"/>
      <c r="I69" s="5"/>
    </row>
    <row r="70" spans="2:9" ht="12" customHeight="1">
      <c r="B70" s="14"/>
      <c r="C70" s="14"/>
      <c r="D70" s="5"/>
      <c r="G70" s="14"/>
      <c r="H70" s="14"/>
      <c r="I70" s="5"/>
    </row>
    <row r="71" spans="2:9" ht="12" customHeight="1">
      <c r="B71" s="14"/>
      <c r="C71" s="14"/>
      <c r="D71" s="5"/>
      <c r="G71" s="14"/>
      <c r="H71" s="14"/>
      <c r="I71" s="5"/>
    </row>
    <row r="72" spans="1:8" ht="12" customHeight="1">
      <c r="A72" s="1"/>
      <c r="B72" s="62"/>
      <c r="C72" s="61"/>
      <c r="F72" s="1"/>
      <c r="G72" s="62"/>
      <c r="H72" s="61"/>
    </row>
    <row r="73" spans="2:8" ht="12" customHeight="1">
      <c r="B73" s="62"/>
      <c r="C73" s="61"/>
      <c r="G73" s="62"/>
      <c r="H73" s="61"/>
    </row>
    <row r="74" spans="2:8" ht="12" customHeight="1">
      <c r="B74" s="62"/>
      <c r="C74" s="61"/>
      <c r="G74" s="62"/>
      <c r="H74" s="61"/>
    </row>
    <row r="75" spans="1:8" ht="12" customHeight="1">
      <c r="A75" s="1"/>
      <c r="B75" s="62"/>
      <c r="C75" s="61"/>
      <c r="F75" s="1"/>
      <c r="G75" s="62"/>
      <c r="H75" s="61"/>
    </row>
    <row r="76" spans="2:8" ht="12" customHeight="1">
      <c r="B76" s="62"/>
      <c r="C76" s="61"/>
      <c r="G76" s="62"/>
      <c r="H76" s="61"/>
    </row>
    <row r="77" spans="2:8" ht="12" customHeight="1">
      <c r="B77" s="62"/>
      <c r="C77" s="61"/>
      <c r="G77" s="62"/>
      <c r="H77" s="61"/>
    </row>
    <row r="78" spans="2:8" ht="12" customHeight="1">
      <c r="B78" s="62"/>
      <c r="C78" s="61"/>
      <c r="G78" s="62"/>
      <c r="H78" s="61"/>
    </row>
    <row r="79" spans="1:8" ht="12" customHeight="1">
      <c r="A79" s="1"/>
      <c r="B79" s="62"/>
      <c r="C79" s="61"/>
      <c r="F79" s="1"/>
      <c r="G79" s="62"/>
      <c r="H79" s="61"/>
    </row>
    <row r="80" spans="1:8" ht="12" customHeight="1">
      <c r="A80" s="1"/>
      <c r="B80" s="63"/>
      <c r="C80" s="61"/>
      <c r="F80" s="1"/>
      <c r="G80" s="63"/>
      <c r="H80" s="61"/>
    </row>
    <row r="81" spans="1:8" ht="12" customHeight="1">
      <c r="A81" s="1"/>
      <c r="B81" s="62"/>
      <c r="C81" s="61"/>
      <c r="F81" s="1"/>
      <c r="G81" s="62"/>
      <c r="H81" s="61"/>
    </row>
    <row r="82" spans="3:8" ht="12" customHeight="1">
      <c r="C82" s="61"/>
      <c r="H82" s="61"/>
    </row>
    <row r="83" spans="2:8" ht="12" customHeight="1">
      <c r="B83" s="62"/>
      <c r="C83" s="61"/>
      <c r="G83" s="62"/>
      <c r="H83" s="61"/>
    </row>
    <row r="84" spans="1:8" ht="12" customHeight="1">
      <c r="A84" s="1"/>
      <c r="B84" s="62"/>
      <c r="C84" s="61"/>
      <c r="F84" s="1"/>
      <c r="G84" s="62"/>
      <c r="H84" s="61"/>
    </row>
    <row r="85" spans="1:8" ht="12" customHeight="1">
      <c r="A85" s="1"/>
      <c r="B85" s="63"/>
      <c r="C85" s="61"/>
      <c r="F85" s="1"/>
      <c r="G85" s="63"/>
      <c r="H85" s="61"/>
    </row>
    <row r="86" spans="1:8" ht="12" customHeight="1">
      <c r="A86" s="1"/>
      <c r="B86" s="62"/>
      <c r="C86" s="61"/>
      <c r="F86" s="1"/>
      <c r="G86" s="62"/>
      <c r="H86" s="61"/>
    </row>
    <row r="87" spans="1:8" ht="12" customHeight="1">
      <c r="A87" s="1"/>
      <c r="B87" s="62"/>
      <c r="C87" s="61"/>
      <c r="F87" s="1"/>
      <c r="G87" s="62"/>
      <c r="H87" s="61"/>
    </row>
    <row r="88" spans="1:8" ht="12" customHeight="1">
      <c r="A88" s="1"/>
      <c r="B88" s="63"/>
      <c r="C88" s="61"/>
      <c r="F88" s="1"/>
      <c r="G88" s="63"/>
      <c r="H88" s="61"/>
    </row>
    <row r="89" spans="1:8" ht="12" customHeight="1">
      <c r="A89" s="1"/>
      <c r="B89" s="63"/>
      <c r="C89" s="61"/>
      <c r="F89" s="1"/>
      <c r="G89" s="63"/>
      <c r="H89" s="61"/>
    </row>
    <row r="90" spans="1:8" ht="12" customHeight="1">
      <c r="A90" s="1"/>
      <c r="B90" s="62"/>
      <c r="C90" s="61"/>
      <c r="F90" s="1"/>
      <c r="G90" s="62"/>
      <c r="H90" s="61"/>
    </row>
    <row r="91" spans="1:8" ht="12" customHeight="1">
      <c r="A91" s="1"/>
      <c r="B91" s="62"/>
      <c r="C91" s="61"/>
      <c r="F91" s="1"/>
      <c r="G91" s="62"/>
      <c r="H91" s="61"/>
    </row>
    <row r="92" spans="2:8" ht="12" customHeight="1">
      <c r="B92" s="62"/>
      <c r="C92" s="61"/>
      <c r="G92" s="62"/>
      <c r="H92" s="61"/>
    </row>
    <row r="93" spans="2:8" ht="12" customHeight="1">
      <c r="B93" s="62"/>
      <c r="C93" s="61"/>
      <c r="G93" s="62"/>
      <c r="H93" s="61"/>
    </row>
    <row r="94" spans="1:8" ht="12" customHeight="1">
      <c r="A94" s="1"/>
      <c r="B94" s="63"/>
      <c r="C94" s="61"/>
      <c r="F94" s="1"/>
      <c r="G94" s="63"/>
      <c r="H94" s="61"/>
    </row>
    <row r="95" spans="1:8" ht="12" customHeight="1">
      <c r="A95" s="1"/>
      <c r="B95" s="62"/>
      <c r="C95" s="61"/>
      <c r="F95" s="1"/>
      <c r="G95" s="62"/>
      <c r="H95" s="61"/>
    </row>
    <row r="96" spans="2:8" ht="12" customHeight="1">
      <c r="B96" s="62"/>
      <c r="C96" s="61"/>
      <c r="G96" s="62"/>
      <c r="H96" s="61"/>
    </row>
    <row r="97" spans="1:8" ht="12" customHeight="1">
      <c r="A97" s="1"/>
      <c r="B97" s="62"/>
      <c r="C97" s="61"/>
      <c r="F97" s="1"/>
      <c r="G97" s="62"/>
      <c r="H97" s="61"/>
    </row>
    <row r="98" spans="2:8" ht="12" customHeight="1">
      <c r="B98" s="62"/>
      <c r="C98" s="61"/>
      <c r="G98" s="62"/>
      <c r="H98" s="61"/>
    </row>
    <row r="99" spans="1:8" ht="12" customHeight="1">
      <c r="A99" s="1"/>
      <c r="B99" s="62"/>
      <c r="C99" s="61"/>
      <c r="F99" s="1"/>
      <c r="G99" s="62"/>
      <c r="H99" s="61"/>
    </row>
    <row r="100" spans="1:8" ht="12" customHeight="1">
      <c r="A100" s="1"/>
      <c r="B100" s="63"/>
      <c r="C100" s="61"/>
      <c r="F100" s="1"/>
      <c r="G100" s="63"/>
      <c r="H100" s="61"/>
    </row>
    <row r="101" spans="1:8" ht="12" customHeight="1">
      <c r="A101" s="1"/>
      <c r="B101" s="62"/>
      <c r="C101" s="61"/>
      <c r="F101" s="1"/>
      <c r="G101" s="62"/>
      <c r="H101" s="61"/>
    </row>
    <row r="102" spans="2:8" ht="12" customHeight="1">
      <c r="B102" s="62"/>
      <c r="C102" s="61"/>
      <c r="G102" s="62"/>
      <c r="H102" s="61"/>
    </row>
    <row r="103" spans="1:8" ht="12" customHeight="1">
      <c r="A103" s="1"/>
      <c r="B103" s="62"/>
      <c r="C103" s="61"/>
      <c r="F103" s="1"/>
      <c r="G103" s="62"/>
      <c r="H103" s="61"/>
    </row>
    <row r="104" spans="1:8" ht="12" customHeight="1">
      <c r="A104" s="1"/>
      <c r="B104" s="62"/>
      <c r="C104" s="61"/>
      <c r="F104" s="1"/>
      <c r="G104" s="62"/>
      <c r="H104" s="61"/>
    </row>
    <row r="105" spans="1:8" ht="12" customHeight="1">
      <c r="A105" s="1"/>
      <c r="B105" s="62"/>
      <c r="C105" s="61"/>
      <c r="F105" s="1"/>
      <c r="G105" s="62"/>
      <c r="H105" s="61"/>
    </row>
    <row r="106" spans="1:8" ht="12" customHeight="1">
      <c r="A106" s="1"/>
      <c r="B106" s="62"/>
      <c r="C106" s="61"/>
      <c r="F106" s="1"/>
      <c r="G106" s="62"/>
      <c r="H106" s="61"/>
    </row>
    <row r="107" spans="1:8" ht="12" customHeight="1">
      <c r="A107" s="1"/>
      <c r="B107" s="62"/>
      <c r="C107" s="61"/>
      <c r="F107" s="1"/>
      <c r="G107" s="62"/>
      <c r="H107" s="61"/>
    </row>
    <row r="108" spans="1:8" ht="12" customHeight="1">
      <c r="A108" s="1"/>
      <c r="B108" s="62"/>
      <c r="C108" s="61"/>
      <c r="F108" s="1"/>
      <c r="G108" s="62"/>
      <c r="H108" s="61"/>
    </row>
    <row r="109" spans="1:8" ht="12" customHeight="1">
      <c r="A109" s="1"/>
      <c r="B109" s="62"/>
      <c r="C109" s="61"/>
      <c r="F109" s="1"/>
      <c r="G109" s="62"/>
      <c r="H109" s="61"/>
    </row>
    <row r="110" spans="1:8" ht="12" customHeight="1">
      <c r="A110" s="1"/>
      <c r="B110" s="62"/>
      <c r="C110" s="61"/>
      <c r="F110" s="1"/>
      <c r="G110" s="62"/>
      <c r="H110" s="61"/>
    </row>
    <row r="111" spans="1:8" ht="12" customHeight="1">
      <c r="A111" s="1"/>
      <c r="B111" s="62"/>
      <c r="C111" s="61"/>
      <c r="F111" s="1"/>
      <c r="G111" s="62"/>
      <c r="H111" s="61"/>
    </row>
    <row r="112" spans="1:8" ht="12" customHeight="1">
      <c r="A112" s="1"/>
      <c r="B112" s="62"/>
      <c r="C112" s="61"/>
      <c r="F112" s="1"/>
      <c r="G112" s="62"/>
      <c r="H112" s="61"/>
    </row>
    <row r="113" spans="1:8" ht="12" customHeight="1">
      <c r="A113" s="1"/>
      <c r="B113" s="62"/>
      <c r="C113" s="61"/>
      <c r="F113" s="1"/>
      <c r="G113" s="62"/>
      <c r="H113" s="61"/>
    </row>
    <row r="114" spans="1:8" ht="12" customHeight="1">
      <c r="A114" s="1"/>
      <c r="B114" s="62"/>
      <c r="C114" s="61"/>
      <c r="F114" s="1"/>
      <c r="G114" s="62"/>
      <c r="H114" s="61"/>
    </row>
    <row r="115" spans="1:8" ht="12" customHeight="1">
      <c r="A115" s="1"/>
      <c r="B115" s="62"/>
      <c r="C115" s="61"/>
      <c r="F115" s="1"/>
      <c r="G115" s="62"/>
      <c r="H115" s="61"/>
    </row>
    <row r="116" spans="1:8" ht="12" customHeight="1">
      <c r="A116" s="1"/>
      <c r="B116" s="62"/>
      <c r="C116" s="61"/>
      <c r="F116" s="1"/>
      <c r="G116" s="62"/>
      <c r="H116" s="61"/>
    </row>
    <row r="117" spans="2:8" ht="12" customHeight="1">
      <c r="B117" s="62"/>
      <c r="C117" s="61"/>
      <c r="G117" s="62"/>
      <c r="H117" s="61"/>
    </row>
    <row r="118" spans="2:8" ht="12" customHeight="1">
      <c r="B118" s="62"/>
      <c r="C118" s="61"/>
      <c r="G118" s="62"/>
      <c r="H118" s="61"/>
    </row>
    <row r="119" spans="1:8" ht="12" customHeight="1">
      <c r="A119" s="1"/>
      <c r="B119" s="62"/>
      <c r="C119" s="61"/>
      <c r="F119" s="1"/>
      <c r="G119" s="62"/>
      <c r="H119" s="61"/>
    </row>
    <row r="120" spans="2:8" ht="12" customHeight="1">
      <c r="B120" s="62"/>
      <c r="C120" s="61"/>
      <c r="G120" s="62"/>
      <c r="H120" s="61"/>
    </row>
    <row r="121" spans="1:8" ht="12" customHeight="1">
      <c r="A121" s="1"/>
      <c r="B121" s="62"/>
      <c r="C121" s="61"/>
      <c r="F121" s="1"/>
      <c r="G121" s="62"/>
      <c r="H121" s="61"/>
    </row>
    <row r="122" spans="1:8" ht="12" customHeight="1">
      <c r="A122" s="1"/>
      <c r="B122" s="62"/>
      <c r="C122" s="61"/>
      <c r="F122" s="1"/>
      <c r="G122" s="62"/>
      <c r="H122" s="61"/>
    </row>
    <row r="123" spans="1:8" ht="12" customHeight="1">
      <c r="A123" s="1"/>
      <c r="B123" s="62"/>
      <c r="C123" s="61"/>
      <c r="F123" s="1"/>
      <c r="G123" s="62"/>
      <c r="H123" s="61"/>
    </row>
    <row r="124" spans="1:8" ht="12" customHeight="1">
      <c r="A124" s="1"/>
      <c r="B124" s="62"/>
      <c r="C124" s="61"/>
      <c r="F124" s="1"/>
      <c r="G124" s="62"/>
      <c r="H124" s="61"/>
    </row>
    <row r="125" spans="1:8" ht="12" customHeight="1">
      <c r="A125" s="1"/>
      <c r="B125" s="62"/>
      <c r="C125" s="61"/>
      <c r="F125" s="1"/>
      <c r="G125" s="62"/>
      <c r="H125" s="61"/>
    </row>
    <row r="126" spans="1:8" ht="12" customHeight="1">
      <c r="A126" s="1"/>
      <c r="B126" s="62"/>
      <c r="C126" s="61"/>
      <c r="F126" s="1"/>
      <c r="G126" s="62"/>
      <c r="H126" s="61"/>
    </row>
    <row r="127" spans="1:8" ht="12" customHeight="1">
      <c r="A127" s="1"/>
      <c r="B127" s="62"/>
      <c r="C127" s="61"/>
      <c r="F127" s="1"/>
      <c r="G127" s="62"/>
      <c r="H127" s="61"/>
    </row>
    <row r="128" spans="1:8" ht="12" customHeight="1">
      <c r="A128" s="1"/>
      <c r="B128" s="62"/>
      <c r="C128" s="61"/>
      <c r="F128" s="1"/>
      <c r="G128" s="62"/>
      <c r="H128" s="61"/>
    </row>
    <row r="129" spans="1:8" ht="12" customHeight="1">
      <c r="A129" s="1"/>
      <c r="B129" s="62"/>
      <c r="C129" s="61"/>
      <c r="F129" s="1"/>
      <c r="G129" s="62"/>
      <c r="H129" s="61"/>
    </row>
    <row r="130" spans="1:8" ht="12" customHeight="1">
      <c r="A130" s="1"/>
      <c r="B130" s="62"/>
      <c r="C130" s="61"/>
      <c r="F130" s="1"/>
      <c r="G130" s="62"/>
      <c r="H130" s="61"/>
    </row>
    <row r="131" spans="1:8" ht="12" customHeight="1">
      <c r="A131" s="1"/>
      <c r="B131" s="62"/>
      <c r="C131" s="61"/>
      <c r="F131" s="1"/>
      <c r="G131" s="62"/>
      <c r="H131" s="61"/>
    </row>
    <row r="132" spans="1:8" ht="12" customHeight="1">
      <c r="A132" s="1"/>
      <c r="B132" s="62"/>
      <c r="C132" s="61"/>
      <c r="F132" s="1"/>
      <c r="G132" s="62"/>
      <c r="H132" s="61"/>
    </row>
    <row r="133" spans="1:8" ht="12" customHeight="1">
      <c r="A133" s="1"/>
      <c r="B133" s="62"/>
      <c r="C133" s="61"/>
      <c r="F133" s="1"/>
      <c r="G133" s="62"/>
      <c r="H133" s="61"/>
    </row>
    <row r="134" spans="1:8" ht="12" customHeight="1">
      <c r="A134" s="1"/>
      <c r="B134" s="62"/>
      <c r="C134" s="61"/>
      <c r="F134" s="1"/>
      <c r="G134" s="62"/>
      <c r="H134" s="61"/>
    </row>
    <row r="135" spans="1:8" ht="12" customHeight="1">
      <c r="A135" s="1"/>
      <c r="B135" s="62"/>
      <c r="C135" s="61"/>
      <c r="F135" s="1"/>
      <c r="G135" s="62"/>
      <c r="H135" s="61"/>
    </row>
    <row r="136" spans="1:8" ht="12" customHeight="1">
      <c r="A136" s="1"/>
      <c r="B136" s="62"/>
      <c r="C136" s="61"/>
      <c r="F136" s="1"/>
      <c r="G136" s="62"/>
      <c r="H136" s="61"/>
    </row>
    <row r="137" spans="1:8" ht="12" customHeight="1">
      <c r="A137" s="1"/>
      <c r="B137" s="62"/>
      <c r="C137" s="61"/>
      <c r="F137" s="1"/>
      <c r="G137" s="62"/>
      <c r="H137" s="61"/>
    </row>
    <row r="138" spans="1:8" ht="12" customHeight="1">
      <c r="A138" s="1"/>
      <c r="B138" s="62"/>
      <c r="C138" s="61"/>
      <c r="F138" s="1"/>
      <c r="G138" s="62"/>
      <c r="H138" s="61"/>
    </row>
    <row r="139" spans="1:8" ht="12" customHeight="1">
      <c r="A139" s="1"/>
      <c r="B139" s="62"/>
      <c r="C139" s="61"/>
      <c r="F139" s="1"/>
      <c r="G139" s="62"/>
      <c r="H139" s="61"/>
    </row>
    <row r="140" spans="1:8" ht="12" customHeight="1">
      <c r="A140" s="1"/>
      <c r="B140" s="62"/>
      <c r="C140" s="61"/>
      <c r="F140" s="1"/>
      <c r="G140" s="62"/>
      <c r="H140" s="61"/>
    </row>
    <row r="141" spans="1:8" ht="12" customHeight="1">
      <c r="A141" s="1"/>
      <c r="B141" s="62"/>
      <c r="C141" s="61"/>
      <c r="F141" s="1"/>
      <c r="G141" s="62"/>
      <c r="H141" s="61"/>
    </row>
    <row r="142" spans="1:8" ht="12" customHeight="1">
      <c r="A142" s="1"/>
      <c r="B142" s="62"/>
      <c r="C142" s="61"/>
      <c r="F142" s="1"/>
      <c r="G142" s="62"/>
      <c r="H142" s="61"/>
    </row>
    <row r="143" spans="1:8" ht="12" customHeight="1">
      <c r="A143" s="1"/>
      <c r="B143" s="62"/>
      <c r="C143" s="61"/>
      <c r="F143" s="1"/>
      <c r="G143" s="62"/>
      <c r="H143" s="61"/>
    </row>
    <row r="144" spans="1:8" ht="12" customHeight="1">
      <c r="A144" s="1"/>
      <c r="B144" s="62"/>
      <c r="C144" s="61"/>
      <c r="F144" s="1"/>
      <c r="G144" s="62"/>
      <c r="H144" s="61"/>
    </row>
    <row r="145" spans="1:8" ht="12" customHeight="1">
      <c r="A145" s="1"/>
      <c r="B145" s="62"/>
      <c r="C145" s="61"/>
      <c r="F145" s="1"/>
      <c r="G145" s="62"/>
      <c r="H145" s="61"/>
    </row>
    <row r="146" spans="1:8" ht="12" customHeight="1">
      <c r="A146" s="1"/>
      <c r="B146" s="62"/>
      <c r="C146" s="61"/>
      <c r="F146" s="1"/>
      <c r="G146" s="62"/>
      <c r="H146" s="61"/>
    </row>
    <row r="147" spans="1:8" ht="12" customHeight="1">
      <c r="A147" s="1"/>
      <c r="B147" s="62"/>
      <c r="C147" s="61"/>
      <c r="F147" s="1"/>
      <c r="G147" s="62"/>
      <c r="H147" s="61"/>
    </row>
    <row r="148" spans="1:8" ht="12" customHeight="1">
      <c r="A148" s="1"/>
      <c r="B148" s="62"/>
      <c r="C148" s="61"/>
      <c r="F148" s="1"/>
      <c r="G148" s="62"/>
      <c r="H148" s="61"/>
    </row>
    <row r="149" spans="1:8" ht="12" customHeight="1">
      <c r="A149" s="1"/>
      <c r="B149" s="62"/>
      <c r="C149" s="61"/>
      <c r="F149" s="1"/>
      <c r="G149" s="62"/>
      <c r="H149" s="61"/>
    </row>
    <row r="150" spans="1:8" ht="12" customHeight="1">
      <c r="A150" s="1"/>
      <c r="B150" s="62"/>
      <c r="C150" s="61"/>
      <c r="F150" s="1"/>
      <c r="G150" s="62"/>
      <c r="H150" s="61"/>
    </row>
    <row r="151" spans="1:8" ht="12" customHeight="1">
      <c r="A151" s="1"/>
      <c r="B151" s="62"/>
      <c r="C151" s="61"/>
      <c r="F151" s="1"/>
      <c r="G151" s="62"/>
      <c r="H151" s="61"/>
    </row>
    <row r="152" spans="1:8" ht="12" customHeight="1">
      <c r="A152" s="1"/>
      <c r="B152" s="62"/>
      <c r="C152" s="61"/>
      <c r="F152" s="1"/>
      <c r="G152" s="62"/>
      <c r="H152" s="61"/>
    </row>
    <row r="153" spans="1:8" ht="12" customHeight="1">
      <c r="A153" s="1"/>
      <c r="B153" s="62"/>
      <c r="C153" s="61"/>
      <c r="F153" s="1"/>
      <c r="G153" s="62"/>
      <c r="H153" s="61"/>
    </row>
    <row r="154" spans="1:8" ht="12" customHeight="1">
      <c r="A154" s="1"/>
      <c r="B154" s="62"/>
      <c r="C154" s="61"/>
      <c r="F154" s="1"/>
      <c r="G154" s="62"/>
      <c r="H154" s="61"/>
    </row>
    <row r="155" spans="1:8" ht="12" customHeight="1">
      <c r="A155" s="1"/>
      <c r="B155" s="62"/>
      <c r="C155" s="61"/>
      <c r="F155" s="1"/>
      <c r="G155" s="62"/>
      <c r="H155" s="61"/>
    </row>
    <row r="156" spans="1:8" ht="12" customHeight="1">
      <c r="A156" s="1"/>
      <c r="B156" s="62"/>
      <c r="C156" s="61"/>
      <c r="F156" s="1"/>
      <c r="G156" s="62"/>
      <c r="H156" s="61"/>
    </row>
    <row r="157" spans="1:8" ht="12" customHeight="1">
      <c r="A157" s="1"/>
      <c r="B157" s="62"/>
      <c r="C157" s="61"/>
      <c r="F157" s="1"/>
      <c r="G157" s="62"/>
      <c r="H157" s="61"/>
    </row>
    <row r="158" spans="1:8" ht="12" customHeight="1">
      <c r="A158" s="1"/>
      <c r="B158" s="62"/>
      <c r="C158" s="61"/>
      <c r="F158" s="1"/>
      <c r="G158" s="62"/>
      <c r="H158" s="61"/>
    </row>
    <row r="159" spans="1:8" ht="12" customHeight="1">
      <c r="A159" s="1"/>
      <c r="B159" s="62"/>
      <c r="C159" s="61"/>
      <c r="F159" s="1"/>
      <c r="G159" s="62"/>
      <c r="H159" s="61"/>
    </row>
    <row r="160" spans="1:8" ht="12" customHeight="1">
      <c r="A160" s="1"/>
      <c r="B160" s="62"/>
      <c r="C160" s="61"/>
      <c r="F160" s="1"/>
      <c r="G160" s="62"/>
      <c r="H160" s="61"/>
    </row>
    <row r="161" spans="1:8" ht="12" customHeight="1">
      <c r="A161" s="1"/>
      <c r="B161" s="62"/>
      <c r="C161" s="61"/>
      <c r="F161" s="1"/>
      <c r="G161" s="62"/>
      <c r="H161" s="61"/>
    </row>
    <row r="162" spans="1:8" ht="12" customHeight="1">
      <c r="A162" s="1"/>
      <c r="B162" s="62"/>
      <c r="C162" s="61"/>
      <c r="F162" s="1"/>
      <c r="G162" s="62"/>
      <c r="H162" s="61"/>
    </row>
    <row r="163" spans="1:8" ht="12" customHeight="1">
      <c r="A163" s="1"/>
      <c r="B163" s="62"/>
      <c r="C163" s="61"/>
      <c r="F163" s="1"/>
      <c r="G163" s="62"/>
      <c r="H163" s="61"/>
    </row>
    <row r="164" spans="1:8" ht="12" customHeight="1">
      <c r="A164" s="1"/>
      <c r="B164" s="62"/>
      <c r="C164" s="61"/>
      <c r="F164" s="1"/>
      <c r="G164" s="62"/>
      <c r="H164" s="61"/>
    </row>
    <row r="165" spans="1:8" ht="12" customHeight="1">
      <c r="A165" s="1"/>
      <c r="B165" s="62"/>
      <c r="C165" s="61"/>
      <c r="F165" s="1"/>
      <c r="G165" s="62"/>
      <c r="H165" s="61"/>
    </row>
    <row r="166" spans="1:8" ht="12" customHeight="1">
      <c r="A166" s="1"/>
      <c r="B166" s="62"/>
      <c r="C166" s="61"/>
      <c r="F166" s="1"/>
      <c r="G166" s="62"/>
      <c r="H166" s="61"/>
    </row>
    <row r="167" spans="1:8" ht="12" customHeight="1">
      <c r="A167" s="1"/>
      <c r="B167" s="62"/>
      <c r="C167" s="61"/>
      <c r="F167" s="1"/>
      <c r="G167" s="62"/>
      <c r="H167" s="61"/>
    </row>
    <row r="168" spans="1:8" ht="12" customHeight="1">
      <c r="A168" s="1"/>
      <c r="B168" s="62"/>
      <c r="C168" s="61"/>
      <c r="F168" s="1"/>
      <c r="G168" s="62"/>
      <c r="H168" s="61"/>
    </row>
    <row r="169" spans="1:8" ht="12" customHeight="1">
      <c r="A169" s="1"/>
      <c r="B169" s="62"/>
      <c r="C169" s="61"/>
      <c r="F169" s="1"/>
      <c r="G169" s="62"/>
      <c r="H169" s="61"/>
    </row>
    <row r="170" spans="1:8" ht="12" customHeight="1">
      <c r="A170" s="1"/>
      <c r="B170" s="62"/>
      <c r="C170" s="61"/>
      <c r="F170" s="1"/>
      <c r="G170" s="62"/>
      <c r="H170" s="61"/>
    </row>
    <row r="171" spans="1:8" ht="12" customHeight="1">
      <c r="A171" s="1"/>
      <c r="B171" s="62"/>
      <c r="C171" s="61"/>
      <c r="F171" s="1"/>
      <c r="G171" s="62"/>
      <c r="H171" s="61"/>
    </row>
    <row r="172" spans="1:8" ht="12" customHeight="1">
      <c r="A172" s="1"/>
      <c r="B172" s="62"/>
      <c r="C172" s="61"/>
      <c r="F172" s="1"/>
      <c r="G172" s="62"/>
      <c r="H172" s="61"/>
    </row>
    <row r="173" spans="1:8" ht="12" customHeight="1">
      <c r="A173" s="1"/>
      <c r="B173" s="62"/>
      <c r="C173" s="61"/>
      <c r="F173" s="1"/>
      <c r="G173" s="62"/>
      <c r="H173" s="61"/>
    </row>
    <row r="174" spans="1:8" ht="12" customHeight="1">
      <c r="A174" s="1"/>
      <c r="B174" s="62"/>
      <c r="C174" s="61"/>
      <c r="F174" s="1"/>
      <c r="G174" s="62"/>
      <c r="H174" s="61"/>
    </row>
    <row r="175" spans="1:8" ht="12" customHeight="1">
      <c r="A175" s="1"/>
      <c r="B175" s="62"/>
      <c r="C175" s="61"/>
      <c r="F175" s="1"/>
      <c r="G175" s="62"/>
      <c r="H175" s="61"/>
    </row>
    <row r="176" spans="1:8" ht="12" customHeight="1">
      <c r="A176" s="1"/>
      <c r="B176" s="62"/>
      <c r="C176" s="61"/>
      <c r="F176" s="1"/>
      <c r="G176" s="62"/>
      <c r="H176" s="61"/>
    </row>
    <row r="177" spans="1:8" ht="12" customHeight="1">
      <c r="A177" s="1"/>
      <c r="B177" s="62"/>
      <c r="C177" s="61"/>
      <c r="F177" s="1"/>
      <c r="G177" s="62"/>
      <c r="H177" s="61"/>
    </row>
    <row r="178" spans="1:8" ht="12" customHeight="1">
      <c r="A178" s="1"/>
      <c r="B178" s="62"/>
      <c r="C178" s="61"/>
      <c r="F178" s="1"/>
      <c r="G178" s="62"/>
      <c r="H178" s="61"/>
    </row>
    <row r="179" spans="1:8" ht="12" customHeight="1">
      <c r="A179" s="1"/>
      <c r="B179" s="62"/>
      <c r="C179" s="61"/>
      <c r="F179" s="1"/>
      <c r="G179" s="62"/>
      <c r="H179" s="61"/>
    </row>
    <row r="180" spans="1:8" ht="12" customHeight="1">
      <c r="A180" s="1"/>
      <c r="B180" s="62"/>
      <c r="C180" s="61"/>
      <c r="F180" s="1"/>
      <c r="G180" s="62"/>
      <c r="H180" s="61"/>
    </row>
    <row r="181" spans="1:8" ht="12" customHeight="1">
      <c r="A181" s="1"/>
      <c r="B181" s="62"/>
      <c r="C181" s="61"/>
      <c r="F181" s="1"/>
      <c r="G181" s="62"/>
      <c r="H181" s="61"/>
    </row>
    <row r="182" spans="1:8" ht="12" customHeight="1">
      <c r="A182" s="1"/>
      <c r="B182" s="62"/>
      <c r="C182" s="61"/>
      <c r="F182" s="1"/>
      <c r="G182" s="62"/>
      <c r="H182" s="61"/>
    </row>
    <row r="183" spans="1:8" ht="12" customHeight="1">
      <c r="A183" s="1"/>
      <c r="B183" s="62"/>
      <c r="C183" s="61"/>
      <c r="F183" s="1"/>
      <c r="G183" s="62"/>
      <c r="H183" s="61"/>
    </row>
    <row r="184" spans="1:8" ht="12" customHeight="1">
      <c r="A184" s="1"/>
      <c r="B184" s="62"/>
      <c r="C184" s="61"/>
      <c r="F184" s="1"/>
      <c r="G184" s="62"/>
      <c r="H184" s="61"/>
    </row>
    <row r="185" spans="1:8" ht="12" customHeight="1">
      <c r="A185" s="1"/>
      <c r="B185" s="62"/>
      <c r="C185" s="61"/>
      <c r="F185" s="1"/>
      <c r="G185" s="62"/>
      <c r="H185" s="61"/>
    </row>
    <row r="186" spans="1:8" ht="12" customHeight="1">
      <c r="A186" s="1"/>
      <c r="B186" s="62"/>
      <c r="C186" s="61"/>
      <c r="F186" s="1"/>
      <c r="G186" s="62"/>
      <c r="H186" s="61"/>
    </row>
    <row r="187" spans="1:8" ht="12" customHeight="1">
      <c r="A187" s="1"/>
      <c r="B187" s="62"/>
      <c r="C187" s="61"/>
      <c r="F187" s="1"/>
      <c r="G187" s="62"/>
      <c r="H187" s="61"/>
    </row>
    <row r="188" spans="1:8" ht="12" customHeight="1">
      <c r="A188" s="1"/>
      <c r="B188" s="62"/>
      <c r="C188" s="61"/>
      <c r="F188" s="1"/>
      <c r="G188" s="62"/>
      <c r="H188" s="61"/>
    </row>
    <row r="189" spans="1:8" ht="12" customHeight="1">
      <c r="A189" s="1"/>
      <c r="B189" s="62"/>
      <c r="C189" s="61"/>
      <c r="F189" s="1"/>
      <c r="G189" s="62"/>
      <c r="H189" s="61"/>
    </row>
    <row r="190" spans="1:8" ht="12" customHeight="1">
      <c r="A190" s="1"/>
      <c r="B190" s="62"/>
      <c r="C190" s="61"/>
      <c r="F190" s="1"/>
      <c r="G190" s="62"/>
      <c r="H190" s="61"/>
    </row>
    <row r="191" spans="1:8" ht="12" customHeight="1">
      <c r="A191" s="1"/>
      <c r="B191" s="62"/>
      <c r="C191" s="61"/>
      <c r="F191" s="1"/>
      <c r="G191" s="62"/>
      <c r="H191" s="61"/>
    </row>
    <row r="192" spans="1:8" ht="12" customHeight="1">
      <c r="A192" s="1"/>
      <c r="B192" s="62"/>
      <c r="C192" s="61"/>
      <c r="F192" s="1"/>
      <c r="G192" s="62"/>
      <c r="H192" s="61"/>
    </row>
    <row r="193" spans="1:8" ht="12" customHeight="1">
      <c r="A193" s="1"/>
      <c r="B193" s="62"/>
      <c r="C193" s="61"/>
      <c r="F193" s="1"/>
      <c r="G193" s="62"/>
      <c r="H193" s="61"/>
    </row>
    <row r="194" spans="1:8" ht="12" customHeight="1">
      <c r="A194" s="1"/>
      <c r="B194" s="62"/>
      <c r="C194" s="61"/>
      <c r="F194" s="1"/>
      <c r="G194" s="62"/>
      <c r="H194" s="61"/>
    </row>
    <row r="195" spans="1:8" ht="12" customHeight="1">
      <c r="A195" s="1"/>
      <c r="B195" s="62"/>
      <c r="C195" s="61"/>
      <c r="F195" s="1"/>
      <c r="G195" s="62"/>
      <c r="H195" s="61"/>
    </row>
    <row r="196" spans="1:8" ht="12" customHeight="1">
      <c r="A196" s="1"/>
      <c r="B196" s="62"/>
      <c r="C196" s="61"/>
      <c r="F196" s="1"/>
      <c r="G196" s="62"/>
      <c r="H196" s="61"/>
    </row>
    <row r="197" spans="1:8" ht="12" customHeight="1">
      <c r="A197" s="1"/>
      <c r="B197" s="62"/>
      <c r="C197" s="61"/>
      <c r="F197" s="1"/>
      <c r="G197" s="62"/>
      <c r="H197" s="61"/>
    </row>
    <row r="198" spans="1:8" ht="12" customHeight="1">
      <c r="A198" s="1"/>
      <c r="B198" s="62"/>
      <c r="C198" s="61"/>
      <c r="F198" s="1"/>
      <c r="G198" s="62"/>
      <c r="H198" s="61"/>
    </row>
    <row r="199" spans="1:8" ht="12" customHeight="1">
      <c r="A199" s="1"/>
      <c r="B199" s="62"/>
      <c r="C199" s="61"/>
      <c r="F199" s="1"/>
      <c r="G199" s="62"/>
      <c r="H199" s="61"/>
    </row>
    <row r="200" spans="1:8" ht="12" customHeight="1">
      <c r="A200" s="1"/>
      <c r="B200" s="62"/>
      <c r="C200" s="61"/>
      <c r="F200" s="1"/>
      <c r="G200" s="62"/>
      <c r="H200" s="61"/>
    </row>
    <row r="201" spans="1:8" ht="12" customHeight="1">
      <c r="A201" s="1"/>
      <c r="B201" s="62"/>
      <c r="C201" s="61"/>
      <c r="F201" s="1"/>
      <c r="G201" s="62"/>
      <c r="H201" s="61"/>
    </row>
    <row r="202" spans="1:8" ht="12" customHeight="1">
      <c r="A202" s="1"/>
      <c r="B202" s="62"/>
      <c r="C202" s="61"/>
      <c r="F202" s="1"/>
      <c r="G202" s="62"/>
      <c r="H202" s="61"/>
    </row>
    <row r="203" spans="1:8" ht="12" customHeight="1">
      <c r="A203" s="1"/>
      <c r="B203" s="62"/>
      <c r="C203" s="61"/>
      <c r="F203" s="1"/>
      <c r="G203" s="62"/>
      <c r="H203" s="61"/>
    </row>
    <row r="204" spans="1:8" ht="12" customHeight="1">
      <c r="A204" s="1"/>
      <c r="B204" s="62"/>
      <c r="C204" s="61"/>
      <c r="F204" s="1"/>
      <c r="G204" s="62"/>
      <c r="H204" s="61"/>
    </row>
    <row r="205" spans="1:8" ht="12" customHeight="1">
      <c r="A205" s="1"/>
      <c r="B205" s="62"/>
      <c r="C205" s="61"/>
      <c r="F205" s="1"/>
      <c r="G205" s="62"/>
      <c r="H205" s="61"/>
    </row>
    <row r="206" spans="1:8" ht="12" customHeight="1">
      <c r="A206" s="1"/>
      <c r="B206" s="62"/>
      <c r="C206" s="61"/>
      <c r="F206" s="1"/>
      <c r="G206" s="62"/>
      <c r="H206" s="61"/>
    </row>
    <row r="207" spans="1:8" ht="12" customHeight="1">
      <c r="A207" s="1"/>
      <c r="B207" s="62"/>
      <c r="C207" s="61"/>
      <c r="F207" s="1"/>
      <c r="G207" s="62"/>
      <c r="H207" s="61"/>
    </row>
    <row r="208" spans="1:8" ht="12" customHeight="1">
      <c r="A208" s="1"/>
      <c r="B208" s="62"/>
      <c r="C208" s="61"/>
      <c r="F208" s="1"/>
      <c r="G208" s="62"/>
      <c r="H208" s="61"/>
    </row>
    <row r="209" spans="1:8" ht="12" customHeight="1">
      <c r="A209" s="1"/>
      <c r="B209" s="62"/>
      <c r="C209" s="61"/>
      <c r="F209" s="1"/>
      <c r="G209" s="62"/>
      <c r="H209" s="61"/>
    </row>
    <row r="210" spans="1:8" ht="12" customHeight="1">
      <c r="A210" s="1"/>
      <c r="B210" s="62"/>
      <c r="C210" s="61"/>
      <c r="F210" s="1"/>
      <c r="G210" s="62"/>
      <c r="H210" s="61"/>
    </row>
    <row r="211" spans="1:8" ht="12" customHeight="1">
      <c r="A211" s="1"/>
      <c r="B211" s="62"/>
      <c r="C211" s="61"/>
      <c r="F211" s="1"/>
      <c r="G211" s="62"/>
      <c r="H211" s="61"/>
    </row>
    <row r="212" spans="1:8" ht="12" customHeight="1">
      <c r="A212" s="1"/>
      <c r="B212" s="62"/>
      <c r="C212" s="61"/>
      <c r="F212" s="1"/>
      <c r="G212" s="62"/>
      <c r="H212" s="61"/>
    </row>
    <row r="213" spans="1:8" ht="12" customHeight="1">
      <c r="A213" s="1"/>
      <c r="B213" s="62"/>
      <c r="C213" s="61"/>
      <c r="F213" s="1"/>
      <c r="G213" s="62"/>
      <c r="H213" s="61"/>
    </row>
    <row r="214" spans="1:8" ht="12" customHeight="1">
      <c r="A214" s="1"/>
      <c r="B214" s="62"/>
      <c r="C214" s="61"/>
      <c r="F214" s="1"/>
      <c r="G214" s="62"/>
      <c r="H214" s="61"/>
    </row>
  </sheetData>
  <sheetProtection/>
  <printOptions/>
  <pageMargins left="0.79" right="0.79" top="0.98" bottom="0.98" header="0.49" footer="0.49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17" customWidth="1"/>
    <col min="2" max="2" width="20.140625" style="58" customWidth="1"/>
    <col min="3" max="3" width="15.8515625" style="58" customWidth="1"/>
    <col min="4" max="5" width="7.00390625" style="60" customWidth="1"/>
    <col min="6" max="6" width="9.57421875" style="59" customWidth="1"/>
    <col min="7" max="7" width="4.7109375" style="56" customWidth="1"/>
    <col min="8" max="8" width="8.7109375" style="58" customWidth="1"/>
    <col min="9" max="9" width="5.00390625" style="60" customWidth="1"/>
    <col min="10" max="10" width="8.7109375" style="59" bestFit="1" customWidth="1"/>
    <col min="11" max="11" width="5.00390625" style="59" bestFit="1" customWidth="1"/>
    <col min="12" max="16384" width="9.140625" style="59" customWidth="1"/>
  </cols>
  <sheetData>
    <row r="1" spans="2:11" ht="12" customHeight="1">
      <c r="B1" s="18" t="s">
        <v>466</v>
      </c>
      <c r="D1" s="17"/>
      <c r="E1" s="17"/>
      <c r="G1" s="53"/>
      <c r="H1" s="54" t="s">
        <v>107</v>
      </c>
      <c r="I1" s="17"/>
      <c r="K1" s="17"/>
    </row>
    <row r="2" spans="2:9" ht="12" customHeight="1">
      <c r="B2" s="64"/>
      <c r="C2" s="65" t="s">
        <v>108</v>
      </c>
      <c r="D2" s="55">
        <v>6</v>
      </c>
      <c r="E2" s="65">
        <v>160</v>
      </c>
      <c r="F2" s="60" t="s">
        <v>109</v>
      </c>
      <c r="G2" s="59"/>
      <c r="H2" s="60"/>
      <c r="I2" s="59">
        <v>0</v>
      </c>
    </row>
    <row r="3" spans="2:11" ht="12" customHeight="1">
      <c r="B3" s="18"/>
      <c r="C3" s="66"/>
      <c r="G3" s="37"/>
      <c r="H3" s="32"/>
      <c r="J3" s="32"/>
      <c r="K3" s="60"/>
    </row>
    <row r="4" spans="2:11" ht="12" customHeight="1">
      <c r="B4" s="8"/>
      <c r="C4" s="8"/>
      <c r="D4" s="23"/>
      <c r="E4" s="4"/>
      <c r="F4" s="4"/>
      <c r="G4" s="28"/>
      <c r="H4" s="33"/>
      <c r="I4" s="17"/>
      <c r="J4" s="33"/>
      <c r="K4" s="17"/>
    </row>
    <row r="5" spans="2:11" ht="12" customHeight="1">
      <c r="B5" s="8"/>
      <c r="C5" s="8"/>
      <c r="D5" s="23"/>
      <c r="E5" s="4"/>
      <c r="F5" s="4"/>
      <c r="G5" s="28"/>
      <c r="H5" s="33"/>
      <c r="I5" s="17"/>
      <c r="J5" s="33"/>
      <c r="K5" s="17"/>
    </row>
    <row r="6" spans="2:11" ht="12" customHeight="1">
      <c r="B6" s="8"/>
      <c r="C6" s="8"/>
      <c r="D6" s="23"/>
      <c r="E6" s="4"/>
      <c r="F6" s="4"/>
      <c r="G6" s="28"/>
      <c r="H6" s="33"/>
      <c r="I6" s="17"/>
      <c r="J6" s="33"/>
      <c r="K6" s="17"/>
    </row>
    <row r="7" spans="2:11" ht="12" customHeight="1">
      <c r="B7" s="8"/>
      <c r="C7" s="8"/>
      <c r="D7" s="23"/>
      <c r="E7" s="4"/>
      <c r="F7" s="4"/>
      <c r="G7" s="28"/>
      <c r="H7" s="33"/>
      <c r="I7" s="17"/>
      <c r="J7" s="33"/>
      <c r="K7" s="17"/>
    </row>
    <row r="8" spans="2:11" ht="12" customHeight="1">
      <c r="B8" s="8"/>
      <c r="C8" s="8"/>
      <c r="D8" s="23"/>
      <c r="E8" s="4"/>
      <c r="F8" s="4"/>
      <c r="G8" s="28"/>
      <c r="H8" s="33"/>
      <c r="I8" s="17"/>
      <c r="J8" s="33"/>
      <c r="K8" s="17"/>
    </row>
    <row r="9" spans="2:11" ht="12" customHeight="1">
      <c r="B9" s="8"/>
      <c r="C9" s="8"/>
      <c r="D9" s="23"/>
      <c r="E9" s="4"/>
      <c r="F9" s="4"/>
      <c r="G9" s="28"/>
      <c r="H9" s="33"/>
      <c r="I9" s="17"/>
      <c r="J9" s="33"/>
      <c r="K9" s="17"/>
    </row>
    <row r="10" spans="2:11" ht="12" customHeight="1">
      <c r="B10" s="8"/>
      <c r="C10" s="8"/>
      <c r="D10" s="23"/>
      <c r="E10" s="4"/>
      <c r="F10" s="4"/>
      <c r="G10" s="28"/>
      <c r="H10" s="33"/>
      <c r="I10" s="17"/>
      <c r="J10" s="33"/>
      <c r="K10" s="17"/>
    </row>
    <row r="11" spans="2:11" ht="12" customHeight="1">
      <c r="B11" s="8"/>
      <c r="C11" s="8"/>
      <c r="D11" s="23"/>
      <c r="E11" s="4"/>
      <c r="F11" s="4"/>
      <c r="G11" s="28"/>
      <c r="H11" s="33"/>
      <c r="I11" s="17"/>
      <c r="J11" s="33"/>
      <c r="K11" s="17"/>
    </row>
    <row r="12" spans="2:11" ht="12" customHeight="1">
      <c r="B12" s="8"/>
      <c r="C12" s="8"/>
      <c r="D12" s="23"/>
      <c r="E12" s="4"/>
      <c r="F12" s="4"/>
      <c r="G12" s="28"/>
      <c r="H12" s="33"/>
      <c r="I12" s="17"/>
      <c r="J12" s="33"/>
      <c r="K12" s="17"/>
    </row>
    <row r="13" spans="2:11" ht="12" customHeight="1">
      <c r="B13" s="8"/>
      <c r="C13" s="8"/>
      <c r="D13" s="23"/>
      <c r="E13" s="4"/>
      <c r="F13" s="4"/>
      <c r="G13" s="28"/>
      <c r="H13" s="33"/>
      <c r="I13" s="17"/>
      <c r="J13" s="33"/>
      <c r="K13" s="17"/>
    </row>
    <row r="14" spans="2:11" ht="12" customHeight="1">
      <c r="B14" s="8"/>
      <c r="C14" s="8"/>
      <c r="D14" s="23"/>
      <c r="E14" s="4"/>
      <c r="F14" s="4"/>
      <c r="G14" s="28"/>
      <c r="H14" s="33"/>
      <c r="I14" s="17"/>
      <c r="J14" s="33"/>
      <c r="K14" s="17"/>
    </row>
    <row r="15" spans="2:11" ht="12" customHeight="1">
      <c r="B15" s="8"/>
      <c r="C15" s="8"/>
      <c r="D15" s="23"/>
      <c r="E15" s="4"/>
      <c r="F15" s="4"/>
      <c r="G15" s="28"/>
      <c r="H15" s="33"/>
      <c r="I15" s="17"/>
      <c r="J15" s="33"/>
      <c r="K15" s="17"/>
    </row>
    <row r="16" spans="2:11" ht="12" customHeight="1">
      <c r="B16" s="8"/>
      <c r="C16" s="8"/>
      <c r="D16" s="23"/>
      <c r="E16" s="4"/>
      <c r="F16" s="4"/>
      <c r="G16" s="28"/>
      <c r="H16" s="33"/>
      <c r="I16" s="17"/>
      <c r="J16" s="33"/>
      <c r="K16" s="17"/>
    </row>
    <row r="17" spans="2:11" ht="12" customHeight="1">
      <c r="B17" s="8"/>
      <c r="C17" s="8"/>
      <c r="D17" s="23"/>
      <c r="E17" s="4"/>
      <c r="F17" s="4"/>
      <c r="G17" s="28"/>
      <c r="H17" s="33"/>
      <c r="I17" s="17"/>
      <c r="J17" s="33"/>
      <c r="K17" s="17"/>
    </row>
    <row r="18" spans="2:11" ht="12" customHeight="1">
      <c r="B18" s="8"/>
      <c r="C18" s="8"/>
      <c r="D18" s="23"/>
      <c r="E18" s="4"/>
      <c r="F18" s="4"/>
      <c r="G18" s="28"/>
      <c r="H18" s="33"/>
      <c r="I18" s="17"/>
      <c r="J18" s="33"/>
      <c r="K18" s="17"/>
    </row>
    <row r="19" spans="2:11" ht="12" customHeight="1">
      <c r="B19" s="8"/>
      <c r="C19" s="8"/>
      <c r="D19" s="23"/>
      <c r="E19" s="4"/>
      <c r="F19" s="4"/>
      <c r="G19" s="28"/>
      <c r="H19" s="33"/>
      <c r="I19" s="17"/>
      <c r="J19" s="33"/>
      <c r="K19" s="17"/>
    </row>
    <row r="20" spans="2:11" ht="12" customHeight="1">
      <c r="B20" s="8"/>
      <c r="C20" s="8"/>
      <c r="D20" s="23"/>
      <c r="E20" s="4"/>
      <c r="F20" s="4"/>
      <c r="G20" s="28"/>
      <c r="H20" s="33"/>
      <c r="I20" s="17"/>
      <c r="J20" s="33"/>
      <c r="K20" s="17"/>
    </row>
    <row r="21" spans="2:11" ht="12" customHeight="1">
      <c r="B21" s="8"/>
      <c r="C21" s="8"/>
      <c r="D21" s="23"/>
      <c r="E21" s="4"/>
      <c r="F21" s="4"/>
      <c r="G21" s="28"/>
      <c r="H21" s="33"/>
      <c r="I21" s="17"/>
      <c r="J21" s="33"/>
      <c r="K21" s="17"/>
    </row>
    <row r="22" spans="2:11" ht="12" customHeight="1">
      <c r="B22" s="8"/>
      <c r="C22" s="8"/>
      <c r="D22" s="23"/>
      <c r="E22" s="4"/>
      <c r="F22" s="4"/>
      <c r="G22" s="28"/>
      <c r="H22" s="33"/>
      <c r="I22" s="17"/>
      <c r="J22" s="33"/>
      <c r="K22" s="17"/>
    </row>
    <row r="23" spans="2:11" ht="12" customHeight="1">
      <c r="B23" s="8"/>
      <c r="C23" s="8"/>
      <c r="D23" s="23"/>
      <c r="E23" s="4"/>
      <c r="F23" s="4"/>
      <c r="G23" s="28"/>
      <c r="H23" s="33"/>
      <c r="I23" s="17"/>
      <c r="J23" s="33"/>
      <c r="K23" s="17"/>
    </row>
    <row r="24" spans="2:11" ht="12" customHeight="1">
      <c r="B24" s="8"/>
      <c r="C24" s="8"/>
      <c r="D24" s="23"/>
      <c r="E24" s="23"/>
      <c r="F24" s="23"/>
      <c r="G24" s="37"/>
      <c r="H24" s="38"/>
      <c r="I24" s="17"/>
      <c r="J24" s="38"/>
      <c r="K24" s="17"/>
    </row>
    <row r="25" spans="2:11" ht="12" customHeight="1">
      <c r="B25" s="65"/>
      <c r="C25" s="8"/>
      <c r="D25" s="23"/>
      <c r="E25" s="23"/>
      <c r="F25" s="23"/>
      <c r="G25" s="37"/>
      <c r="H25" s="32"/>
      <c r="I25" s="17"/>
      <c r="J25" s="32"/>
      <c r="K25" s="17"/>
    </row>
    <row r="26" spans="2:11" ht="12" customHeight="1">
      <c r="B26" s="8"/>
      <c r="C26" s="8"/>
      <c r="D26" s="23"/>
      <c r="E26" s="4"/>
      <c r="F26" s="4"/>
      <c r="G26" s="28"/>
      <c r="H26" s="33"/>
      <c r="I26" s="17"/>
      <c r="J26" s="33"/>
      <c r="K26" s="17"/>
    </row>
    <row r="27" spans="2:11" ht="12" customHeight="1">
      <c r="B27" s="8"/>
      <c r="C27" s="8"/>
      <c r="D27" s="23"/>
      <c r="E27" s="4"/>
      <c r="F27" s="4"/>
      <c r="G27" s="28"/>
      <c r="H27" s="33"/>
      <c r="I27" s="17"/>
      <c r="J27" s="33"/>
      <c r="K27" s="17"/>
    </row>
    <row r="28" spans="2:11" ht="12" customHeight="1">
      <c r="B28" s="8"/>
      <c r="C28" s="8"/>
      <c r="D28" s="23"/>
      <c r="E28" s="4"/>
      <c r="F28" s="4"/>
      <c r="G28" s="28"/>
      <c r="H28" s="33"/>
      <c r="I28" s="17"/>
      <c r="J28" s="33"/>
      <c r="K28" s="17"/>
    </row>
    <row r="29" spans="2:11" ht="12" customHeight="1">
      <c r="B29" s="65"/>
      <c r="C29" s="14"/>
      <c r="D29" s="32"/>
      <c r="E29" s="4"/>
      <c r="F29" s="4"/>
      <c r="G29" s="37"/>
      <c r="H29" s="32"/>
      <c r="I29" s="17"/>
      <c r="J29" s="32"/>
      <c r="K29" s="17"/>
    </row>
    <row r="30" spans="2:11" ht="12" customHeight="1">
      <c r="B30" s="8"/>
      <c r="C30" s="8"/>
      <c r="D30" s="23"/>
      <c r="E30" s="4"/>
      <c r="F30" s="4"/>
      <c r="G30" s="28"/>
      <c r="H30" s="33"/>
      <c r="I30" s="17"/>
      <c r="J30" s="33"/>
      <c r="K30" s="17"/>
    </row>
    <row r="31" spans="2:11" ht="12" customHeight="1">
      <c r="B31" s="8"/>
      <c r="C31" s="8"/>
      <c r="D31" s="23"/>
      <c r="E31" s="4"/>
      <c r="F31" s="4"/>
      <c r="G31" s="28"/>
      <c r="H31" s="33"/>
      <c r="I31" s="17"/>
      <c r="J31" s="33"/>
      <c r="K31" s="17"/>
    </row>
    <row r="32" spans="2:11" ht="12" customHeight="1">
      <c r="B32" s="8"/>
      <c r="C32" s="8"/>
      <c r="D32" s="23"/>
      <c r="E32" s="4"/>
      <c r="F32" s="4"/>
      <c r="G32" s="28"/>
      <c r="H32" s="33"/>
      <c r="I32" s="17"/>
      <c r="J32" s="33"/>
      <c r="K32" s="17"/>
    </row>
    <row r="33" spans="2:11" ht="12" customHeight="1">
      <c r="B33" s="65"/>
      <c r="C33" s="13"/>
      <c r="G33" s="37"/>
      <c r="H33" s="32"/>
      <c r="I33" s="17"/>
      <c r="J33" s="32"/>
      <c r="K33" s="17"/>
    </row>
    <row r="34" spans="2:11" ht="12" customHeight="1">
      <c r="B34" s="8"/>
      <c r="C34" s="8"/>
      <c r="D34" s="23"/>
      <c r="E34" s="4"/>
      <c r="F34" s="4"/>
      <c r="G34" s="28"/>
      <c r="H34" s="33"/>
      <c r="I34" s="17"/>
      <c r="J34" s="33"/>
      <c r="K34" s="17"/>
    </row>
    <row r="35" spans="2:11" ht="12" customHeight="1">
      <c r="B35" s="8"/>
      <c r="C35" s="8"/>
      <c r="D35" s="23"/>
      <c r="E35" s="4"/>
      <c r="F35" s="4"/>
      <c r="G35" s="28"/>
      <c r="H35" s="33"/>
      <c r="I35" s="17"/>
      <c r="J35" s="33"/>
      <c r="K35" s="17"/>
    </row>
    <row r="36" spans="2:11" ht="12" customHeight="1">
      <c r="B36" s="8"/>
      <c r="C36" s="8"/>
      <c r="D36" s="23"/>
      <c r="E36" s="4"/>
      <c r="F36" s="4"/>
      <c r="G36" s="28"/>
      <c r="H36" s="33"/>
      <c r="I36" s="17"/>
      <c r="J36" s="33"/>
      <c r="K36" s="17"/>
    </row>
    <row r="37" spans="2:11" ht="12" customHeight="1">
      <c r="B37" s="8"/>
      <c r="C37" s="8"/>
      <c r="D37" s="23"/>
      <c r="E37" s="4"/>
      <c r="F37" s="4"/>
      <c r="G37" s="28"/>
      <c r="H37" s="33"/>
      <c r="I37" s="17"/>
      <c r="J37" s="33"/>
      <c r="K37" s="17"/>
    </row>
    <row r="38" spans="2:11" ht="12" customHeight="1">
      <c r="B38" s="8"/>
      <c r="C38" s="8"/>
      <c r="D38" s="23"/>
      <c r="E38" s="4"/>
      <c r="F38" s="4"/>
      <c r="G38" s="28"/>
      <c r="H38" s="33"/>
      <c r="I38" s="17"/>
      <c r="J38" s="33"/>
      <c r="K38" s="17"/>
    </row>
    <row r="39" spans="2:11" ht="12" customHeight="1">
      <c r="B39" s="8"/>
      <c r="C39" s="8"/>
      <c r="D39" s="23"/>
      <c r="E39" s="4"/>
      <c r="F39" s="4"/>
      <c r="G39" s="28"/>
      <c r="H39" s="33"/>
      <c r="I39" s="17"/>
      <c r="J39" s="33"/>
      <c r="K39" s="17"/>
    </row>
    <row r="40" spans="2:11" ht="12" customHeight="1">
      <c r="B40" s="8"/>
      <c r="C40" s="8"/>
      <c r="D40" s="23"/>
      <c r="E40" s="4"/>
      <c r="F40" s="4"/>
      <c r="G40" s="28"/>
      <c r="H40" s="33"/>
      <c r="I40" s="17"/>
      <c r="J40" s="33"/>
      <c r="K40" s="17"/>
    </row>
    <row r="41" spans="2:11" ht="12" customHeight="1">
      <c r="B41" s="8"/>
      <c r="C41" s="8"/>
      <c r="D41" s="23"/>
      <c r="E41" s="4"/>
      <c r="F41" s="4"/>
      <c r="G41" s="28"/>
      <c r="H41" s="33"/>
      <c r="I41" s="17"/>
      <c r="J41" s="33"/>
      <c r="K41" s="17"/>
    </row>
    <row r="42" spans="2:11" ht="12" customHeight="1">
      <c r="B42" s="21"/>
      <c r="C42" s="13"/>
      <c r="G42" s="37"/>
      <c r="H42" s="4"/>
      <c r="I42" s="17"/>
      <c r="J42" s="4"/>
      <c r="K42" s="17"/>
    </row>
    <row r="43" spans="2:11" ht="12" customHeight="1">
      <c r="B43" s="14"/>
      <c r="C43" s="14"/>
      <c r="D43" s="32"/>
      <c r="E43" s="4"/>
      <c r="F43" s="4"/>
      <c r="G43" s="28"/>
      <c r="H43" s="33"/>
      <c r="I43" s="17"/>
      <c r="J43" s="33"/>
      <c r="K43" s="17"/>
    </row>
    <row r="44" spans="2:11" ht="12" customHeight="1">
      <c r="B44" s="14"/>
      <c r="C44" s="14"/>
      <c r="D44" s="32"/>
      <c r="E44" s="4"/>
      <c r="F44" s="4"/>
      <c r="G44" s="28"/>
      <c r="H44" s="33"/>
      <c r="I44" s="17"/>
      <c r="J44" s="33"/>
      <c r="K44" s="17"/>
    </row>
    <row r="45" spans="2:11" ht="12" customHeight="1">
      <c r="B45" s="14"/>
      <c r="C45" s="14"/>
      <c r="D45" s="32"/>
      <c r="E45" s="4"/>
      <c r="F45" s="4"/>
      <c r="G45" s="28"/>
      <c r="H45" s="33"/>
      <c r="I45" s="17"/>
      <c r="J45" s="33"/>
      <c r="K45" s="17"/>
    </row>
    <row r="46" spans="2:11" ht="12" customHeight="1">
      <c r="B46" s="14"/>
      <c r="C46" s="14"/>
      <c r="D46" s="32"/>
      <c r="E46" s="4"/>
      <c r="F46" s="4"/>
      <c r="G46" s="28"/>
      <c r="H46" s="33"/>
      <c r="I46" s="17"/>
      <c r="J46" s="33"/>
      <c r="K46" s="17"/>
    </row>
    <row r="47" spans="2:11" ht="12" customHeight="1">
      <c r="B47" s="14"/>
      <c r="C47" s="14"/>
      <c r="D47" s="32"/>
      <c r="E47" s="4"/>
      <c r="F47" s="4"/>
      <c r="G47" s="28"/>
      <c r="H47" s="33"/>
      <c r="I47" s="17"/>
      <c r="J47" s="33"/>
      <c r="K47" s="17"/>
    </row>
    <row r="48" spans="2:11" ht="12" customHeight="1">
      <c r="B48" s="1"/>
      <c r="C48" s="13"/>
      <c r="D48" s="5"/>
      <c r="E48" s="5"/>
      <c r="G48" s="37"/>
      <c r="H48" s="4"/>
      <c r="I48" s="17"/>
      <c r="J48" s="4"/>
      <c r="K48" s="17"/>
    </row>
    <row r="49" spans="2:11" ht="12" customHeight="1">
      <c r="B49" s="14"/>
      <c r="C49" s="14"/>
      <c r="D49" s="32"/>
      <c r="E49" s="4"/>
      <c r="F49" s="28"/>
      <c r="G49" s="28"/>
      <c r="H49" s="33"/>
      <c r="I49" s="17"/>
      <c r="J49" s="33"/>
      <c r="K49" s="17"/>
    </row>
    <row r="50" spans="2:11" ht="12" customHeight="1">
      <c r="B50" s="14"/>
      <c r="C50" s="14"/>
      <c r="D50" s="32"/>
      <c r="E50" s="4"/>
      <c r="F50" s="28"/>
      <c r="G50" s="28"/>
      <c r="H50" s="33"/>
      <c r="I50" s="17"/>
      <c r="J50" s="33"/>
      <c r="K50" s="17"/>
    </row>
    <row r="51" spans="2:11" ht="12" customHeight="1">
      <c r="B51" s="14"/>
      <c r="C51" s="14"/>
      <c r="D51" s="32"/>
      <c r="E51" s="4"/>
      <c r="F51" s="28"/>
      <c r="G51" s="28"/>
      <c r="H51" s="33"/>
      <c r="I51" s="17"/>
      <c r="J51" s="33"/>
      <c r="K51" s="17"/>
    </row>
    <row r="52" spans="2:11" ht="12" customHeight="1">
      <c r="B52" s="14"/>
      <c r="C52" s="14"/>
      <c r="D52" s="32"/>
      <c r="E52" s="4"/>
      <c r="F52" s="28"/>
      <c r="G52" s="28"/>
      <c r="H52" s="33"/>
      <c r="I52" s="17"/>
      <c r="J52" s="33"/>
      <c r="K52" s="17"/>
    </row>
    <row r="53" spans="2:11" ht="12" customHeight="1">
      <c r="B53" s="14"/>
      <c r="C53" s="14"/>
      <c r="D53" s="32"/>
      <c r="E53" s="4"/>
      <c r="F53" s="28"/>
      <c r="G53" s="28"/>
      <c r="H53" s="33"/>
      <c r="I53" s="17"/>
      <c r="J53" s="33"/>
      <c r="K53" s="17"/>
    </row>
    <row r="54" spans="2:9" ht="12" customHeight="1">
      <c r="B54" s="14"/>
      <c r="C54" s="14"/>
      <c r="D54" s="32"/>
      <c r="E54" s="4"/>
      <c r="F54" s="28"/>
      <c r="G54" s="28"/>
      <c r="H54" s="33"/>
      <c r="I54" s="17"/>
    </row>
    <row r="55" spans="3:9" ht="12" customHeight="1">
      <c r="C55" s="8"/>
      <c r="D55" s="5"/>
      <c r="E55" s="5"/>
      <c r="F55" s="33"/>
      <c r="H55" s="33"/>
      <c r="I55" s="17"/>
    </row>
    <row r="56" spans="2:9" ht="12" customHeight="1">
      <c r="B56" s="8"/>
      <c r="C56" s="8"/>
      <c r="D56" s="23"/>
      <c r="E56" s="4"/>
      <c r="F56" s="33"/>
      <c r="G56" s="28"/>
      <c r="H56" s="33"/>
      <c r="I56" s="17"/>
    </row>
    <row r="57" spans="2:9" ht="12" customHeight="1">
      <c r="B57" s="14"/>
      <c r="C57" s="8"/>
      <c r="D57" s="23"/>
      <c r="E57" s="5"/>
      <c r="F57" s="33"/>
      <c r="G57" s="28"/>
      <c r="H57" s="33"/>
      <c r="I57" s="17"/>
    </row>
    <row r="58" spans="2:9" ht="12" customHeight="1">
      <c r="B58" s="14"/>
      <c r="C58" s="8"/>
      <c r="D58" s="5"/>
      <c r="E58" s="5"/>
      <c r="F58" s="33"/>
      <c r="H58" s="33"/>
      <c r="I58" s="17"/>
    </row>
    <row r="59" spans="2:9" ht="12" customHeight="1">
      <c r="B59" s="14"/>
      <c r="C59" s="8"/>
      <c r="D59" s="5"/>
      <c r="E59" s="5"/>
      <c r="F59" s="33"/>
      <c r="H59" s="33"/>
      <c r="I59" s="17"/>
    </row>
    <row r="60" spans="2:9" ht="12" customHeight="1">
      <c r="B60" s="14"/>
      <c r="C60" s="8"/>
      <c r="D60" s="5"/>
      <c r="E60" s="67"/>
      <c r="F60" s="33"/>
      <c r="H60" s="33"/>
      <c r="I60" s="59"/>
    </row>
    <row r="61" spans="3:9" ht="12" customHeight="1">
      <c r="C61" s="8"/>
      <c r="F61" s="33"/>
      <c r="H61" s="33"/>
      <c r="I61" s="17"/>
    </row>
    <row r="62" spans="2:9" ht="12" customHeight="1">
      <c r="B62" s="14"/>
      <c r="C62" s="8"/>
      <c r="F62" s="33"/>
      <c r="H62" s="33"/>
      <c r="I62" s="17"/>
    </row>
    <row r="63" ht="12" customHeight="1">
      <c r="C63" s="13"/>
    </row>
    <row r="64" ht="12" customHeight="1">
      <c r="C64" s="13"/>
    </row>
    <row r="65" ht="12" customHeight="1">
      <c r="C65" s="13"/>
    </row>
    <row r="66" spans="1:8" ht="12" customHeight="1">
      <c r="A66" s="1"/>
      <c r="B66" s="62"/>
      <c r="C66" s="13"/>
      <c r="G66" s="57"/>
      <c r="H66" s="61"/>
    </row>
    <row r="67" spans="1:8" ht="12" customHeight="1">
      <c r="A67" s="18"/>
      <c r="B67" s="62"/>
      <c r="C67" s="13"/>
      <c r="G67" s="57"/>
      <c r="H67" s="61"/>
    </row>
    <row r="68" spans="2:9" ht="12" customHeight="1">
      <c r="B68" s="14"/>
      <c r="C68" s="13"/>
      <c r="D68" s="5"/>
      <c r="E68" s="5"/>
      <c r="H68" s="14"/>
      <c r="I68" s="5"/>
    </row>
    <row r="69" spans="2:9" ht="12" customHeight="1">
      <c r="B69" s="14"/>
      <c r="C69" s="13"/>
      <c r="D69" s="5"/>
      <c r="E69" s="5"/>
      <c r="H69" s="14"/>
      <c r="I69" s="5"/>
    </row>
    <row r="70" spans="2:9" ht="12" customHeight="1">
      <c r="B70" s="14"/>
      <c r="C70" s="13"/>
      <c r="D70" s="5"/>
      <c r="E70" s="5"/>
      <c r="H70" s="14"/>
      <c r="I70" s="5"/>
    </row>
    <row r="71" spans="2:9" ht="12" customHeight="1">
      <c r="B71" s="14"/>
      <c r="C71" s="13"/>
      <c r="D71" s="5"/>
      <c r="E71" s="5"/>
      <c r="H71" s="14"/>
      <c r="I71" s="5"/>
    </row>
    <row r="72" spans="2:9" ht="12" customHeight="1">
      <c r="B72" s="14"/>
      <c r="C72" s="13"/>
      <c r="D72" s="5"/>
      <c r="E72" s="5"/>
      <c r="H72" s="14"/>
      <c r="I72" s="5"/>
    </row>
    <row r="73" spans="1:8" ht="12" customHeight="1">
      <c r="A73" s="1"/>
      <c r="B73" s="62"/>
      <c r="C73" s="13"/>
      <c r="G73" s="57"/>
      <c r="H73" s="61"/>
    </row>
    <row r="74" spans="2:8" ht="12" customHeight="1">
      <c r="B74" s="62"/>
      <c r="C74" s="13"/>
      <c r="H74" s="61"/>
    </row>
    <row r="75" spans="2:8" ht="12" customHeight="1">
      <c r="B75" s="62"/>
      <c r="C75" s="13"/>
      <c r="H75" s="61"/>
    </row>
    <row r="76" spans="1:8" ht="12" customHeight="1">
      <c r="A76" s="1"/>
      <c r="B76" s="62"/>
      <c r="C76" s="13"/>
      <c r="G76" s="57"/>
      <c r="H76" s="61"/>
    </row>
    <row r="77" spans="2:8" ht="12" customHeight="1">
      <c r="B77" s="62"/>
      <c r="C77" s="13"/>
      <c r="H77" s="61"/>
    </row>
    <row r="78" spans="2:8" ht="12" customHeight="1">
      <c r="B78" s="62"/>
      <c r="C78" s="13"/>
      <c r="H78" s="61"/>
    </row>
    <row r="79" spans="2:8" ht="12" customHeight="1">
      <c r="B79" s="62"/>
      <c r="C79" s="13"/>
      <c r="H79" s="61"/>
    </row>
    <row r="80" spans="1:8" ht="12" customHeight="1">
      <c r="A80" s="1"/>
      <c r="B80" s="62"/>
      <c r="C80" s="13"/>
      <c r="G80" s="57"/>
      <c r="H80" s="61"/>
    </row>
    <row r="81" spans="1:8" ht="12" customHeight="1">
      <c r="A81" s="1"/>
      <c r="B81" s="63"/>
      <c r="C81" s="13"/>
      <c r="G81" s="57"/>
      <c r="H81" s="61"/>
    </row>
    <row r="82" spans="1:8" ht="12" customHeight="1">
      <c r="A82" s="1"/>
      <c r="B82" s="62"/>
      <c r="C82" s="13"/>
      <c r="G82" s="57"/>
      <c r="H82" s="61"/>
    </row>
    <row r="83" spans="3:8" ht="12" customHeight="1">
      <c r="C83" s="13"/>
      <c r="H83" s="61"/>
    </row>
    <row r="84" spans="2:8" ht="12" customHeight="1">
      <c r="B84" s="62"/>
      <c r="C84" s="13"/>
      <c r="H84" s="61"/>
    </row>
    <row r="85" spans="1:8" ht="12" customHeight="1">
      <c r="A85" s="1"/>
      <c r="B85" s="62"/>
      <c r="C85" s="13"/>
      <c r="G85" s="57"/>
      <c r="H85" s="61"/>
    </row>
    <row r="86" spans="1:8" ht="12" customHeight="1">
      <c r="A86" s="1"/>
      <c r="B86" s="63"/>
      <c r="C86" s="13"/>
      <c r="G86" s="57"/>
      <c r="H86" s="61"/>
    </row>
    <row r="87" spans="1:8" ht="12" customHeight="1">
      <c r="A87" s="1"/>
      <c r="B87" s="62"/>
      <c r="C87" s="13"/>
      <c r="G87" s="57"/>
      <c r="H87" s="61"/>
    </row>
    <row r="88" spans="1:8" ht="12" customHeight="1">
      <c r="A88" s="1"/>
      <c r="B88" s="62"/>
      <c r="C88" s="13"/>
      <c r="G88" s="57"/>
      <c r="H88" s="61"/>
    </row>
    <row r="89" spans="1:8" ht="12" customHeight="1">
      <c r="A89" s="1"/>
      <c r="B89" s="63"/>
      <c r="C89" s="13"/>
      <c r="G89" s="57"/>
      <c r="H89" s="61"/>
    </row>
    <row r="90" spans="1:8" ht="12" customHeight="1">
      <c r="A90" s="1"/>
      <c r="B90" s="63"/>
      <c r="C90" s="13"/>
      <c r="G90" s="57"/>
      <c r="H90" s="61"/>
    </row>
    <row r="91" spans="1:8" ht="12" customHeight="1">
      <c r="A91" s="1"/>
      <c r="B91" s="62"/>
      <c r="C91" s="13"/>
      <c r="G91" s="57"/>
      <c r="H91" s="61"/>
    </row>
    <row r="92" spans="1:8" ht="12" customHeight="1">
      <c r="A92" s="1"/>
      <c r="B92" s="62"/>
      <c r="C92" s="13"/>
      <c r="G92" s="57"/>
      <c r="H92" s="61"/>
    </row>
    <row r="93" spans="2:8" ht="12" customHeight="1">
      <c r="B93" s="62"/>
      <c r="C93" s="13"/>
      <c r="H93" s="61"/>
    </row>
    <row r="94" spans="2:8" ht="12" customHeight="1">
      <c r="B94" s="62"/>
      <c r="C94" s="13"/>
      <c r="H94" s="61"/>
    </row>
    <row r="95" spans="1:8" ht="12" customHeight="1">
      <c r="A95" s="1"/>
      <c r="B95" s="63"/>
      <c r="C95" s="13"/>
      <c r="G95" s="57"/>
      <c r="H95" s="61"/>
    </row>
    <row r="96" spans="1:8" ht="12" customHeight="1">
      <c r="A96" s="1"/>
      <c r="B96" s="62"/>
      <c r="C96" s="13"/>
      <c r="G96" s="57"/>
      <c r="H96" s="61"/>
    </row>
    <row r="97" spans="2:8" ht="12" customHeight="1">
      <c r="B97" s="62"/>
      <c r="C97" s="13"/>
      <c r="H97" s="61"/>
    </row>
    <row r="98" spans="1:8" ht="12" customHeight="1">
      <c r="A98" s="1"/>
      <c r="B98" s="62"/>
      <c r="C98" s="13"/>
      <c r="G98" s="57"/>
      <c r="H98" s="61"/>
    </row>
    <row r="99" spans="2:8" ht="12" customHeight="1">
      <c r="B99" s="62"/>
      <c r="C99" s="13"/>
      <c r="H99" s="61"/>
    </row>
    <row r="100" spans="1:8" ht="12" customHeight="1">
      <c r="A100" s="1"/>
      <c r="B100" s="62"/>
      <c r="C100" s="13"/>
      <c r="G100" s="57"/>
      <c r="H100" s="61"/>
    </row>
    <row r="101" spans="1:8" ht="12" customHeight="1">
      <c r="A101" s="1"/>
      <c r="B101" s="63"/>
      <c r="C101" s="13"/>
      <c r="G101" s="57"/>
      <c r="H101" s="61"/>
    </row>
    <row r="102" spans="1:8" ht="12" customHeight="1">
      <c r="A102" s="1"/>
      <c r="B102" s="62"/>
      <c r="C102" s="13"/>
      <c r="G102" s="57"/>
      <c r="H102" s="61"/>
    </row>
    <row r="103" spans="2:8" ht="12" customHeight="1">
      <c r="B103" s="62"/>
      <c r="C103" s="13"/>
      <c r="H103" s="61"/>
    </row>
    <row r="104" spans="1:8" ht="12" customHeight="1">
      <c r="A104" s="1"/>
      <c r="B104" s="62"/>
      <c r="C104" s="13"/>
      <c r="G104" s="57"/>
      <c r="H104" s="61"/>
    </row>
    <row r="105" spans="1:8" ht="12" customHeight="1">
      <c r="A105" s="1"/>
      <c r="B105" s="62"/>
      <c r="C105" s="13"/>
      <c r="G105" s="57"/>
      <c r="H105" s="61"/>
    </row>
    <row r="106" spans="1:8" ht="12" customHeight="1">
      <c r="A106" s="1"/>
      <c r="B106" s="62"/>
      <c r="C106" s="13"/>
      <c r="G106" s="57"/>
      <c r="H106" s="61"/>
    </row>
    <row r="107" spans="1:8" ht="12" customHeight="1">
      <c r="A107" s="1"/>
      <c r="B107" s="62"/>
      <c r="C107" s="13"/>
      <c r="G107" s="57"/>
      <c r="H107" s="61"/>
    </row>
    <row r="108" spans="1:8" ht="12" customHeight="1">
      <c r="A108" s="1"/>
      <c r="B108" s="62"/>
      <c r="C108" s="13"/>
      <c r="G108" s="57"/>
      <c r="H108" s="61"/>
    </row>
    <row r="109" spans="1:8" ht="12" customHeight="1">
      <c r="A109" s="1"/>
      <c r="B109" s="62"/>
      <c r="C109" s="13"/>
      <c r="G109" s="57"/>
      <c r="H109" s="61"/>
    </row>
    <row r="110" spans="1:8" ht="12" customHeight="1">
      <c r="A110" s="1"/>
      <c r="B110" s="62"/>
      <c r="C110" s="13"/>
      <c r="G110" s="57"/>
      <c r="H110" s="61"/>
    </row>
    <row r="111" spans="1:8" ht="12" customHeight="1">
      <c r="A111" s="1"/>
      <c r="B111" s="62"/>
      <c r="C111" s="13"/>
      <c r="G111" s="57"/>
      <c r="H111" s="61"/>
    </row>
    <row r="112" spans="1:8" ht="12" customHeight="1">
      <c r="A112" s="1"/>
      <c r="B112" s="62"/>
      <c r="C112" s="13"/>
      <c r="G112" s="57"/>
      <c r="H112" s="61"/>
    </row>
    <row r="113" spans="1:8" ht="12" customHeight="1">
      <c r="A113" s="1"/>
      <c r="B113" s="62"/>
      <c r="C113" s="13"/>
      <c r="G113" s="57"/>
      <c r="H113" s="61"/>
    </row>
    <row r="114" spans="1:8" ht="12" customHeight="1">
      <c r="A114" s="1"/>
      <c r="B114" s="62"/>
      <c r="C114" s="13"/>
      <c r="G114" s="57"/>
      <c r="H114" s="61"/>
    </row>
    <row r="115" spans="1:8" ht="12" customHeight="1">
      <c r="A115" s="1"/>
      <c r="B115" s="62"/>
      <c r="C115" s="13"/>
      <c r="G115" s="57"/>
      <c r="H115" s="61"/>
    </row>
    <row r="116" spans="1:8" ht="12" customHeight="1">
      <c r="A116" s="1"/>
      <c r="B116" s="62"/>
      <c r="C116" s="13"/>
      <c r="G116" s="57"/>
      <c r="H116" s="61"/>
    </row>
    <row r="117" spans="1:8" ht="12" customHeight="1">
      <c r="A117" s="1"/>
      <c r="B117" s="62"/>
      <c r="C117" s="13"/>
      <c r="G117" s="57"/>
      <c r="H117" s="61"/>
    </row>
    <row r="118" spans="2:8" ht="12" customHeight="1">
      <c r="B118" s="62"/>
      <c r="C118" s="13"/>
      <c r="H118" s="61"/>
    </row>
    <row r="119" spans="2:8" ht="12" customHeight="1">
      <c r="B119" s="62"/>
      <c r="C119" s="13"/>
      <c r="H119" s="61"/>
    </row>
    <row r="120" spans="1:8" ht="12" customHeight="1">
      <c r="A120" s="1"/>
      <c r="B120" s="62"/>
      <c r="C120" s="13"/>
      <c r="G120" s="57"/>
      <c r="H120" s="61"/>
    </row>
    <row r="121" spans="2:8" ht="12" customHeight="1">
      <c r="B121" s="62"/>
      <c r="C121" s="13"/>
      <c r="H121" s="61"/>
    </row>
    <row r="122" spans="1:8" ht="12" customHeight="1">
      <c r="A122" s="1"/>
      <c r="B122" s="62"/>
      <c r="C122" s="13"/>
      <c r="G122" s="57"/>
      <c r="H122" s="61"/>
    </row>
    <row r="123" spans="1:8" ht="12" customHeight="1">
      <c r="A123" s="1"/>
      <c r="B123" s="62"/>
      <c r="C123" s="13"/>
      <c r="G123" s="57"/>
      <c r="H123" s="61"/>
    </row>
    <row r="124" spans="1:8" ht="12" customHeight="1">
      <c r="A124" s="1"/>
      <c r="B124" s="62"/>
      <c r="C124" s="13"/>
      <c r="G124" s="57"/>
      <c r="H124" s="61"/>
    </row>
    <row r="125" spans="1:8" ht="12" customHeight="1">
      <c r="A125" s="1"/>
      <c r="B125" s="62"/>
      <c r="C125" s="13"/>
      <c r="G125" s="57"/>
      <c r="H125" s="61"/>
    </row>
    <row r="126" spans="1:8" ht="12" customHeight="1">
      <c r="A126" s="1"/>
      <c r="B126" s="62"/>
      <c r="C126" s="13"/>
      <c r="G126" s="57"/>
      <c r="H126" s="61"/>
    </row>
    <row r="127" spans="1:8" ht="12" customHeight="1">
      <c r="A127" s="1"/>
      <c r="B127" s="62"/>
      <c r="C127" s="13"/>
      <c r="G127" s="57"/>
      <c r="H127" s="61"/>
    </row>
    <row r="128" spans="1:8" ht="12" customHeight="1">
      <c r="A128" s="1"/>
      <c r="B128" s="62"/>
      <c r="C128" s="13"/>
      <c r="G128" s="57"/>
      <c r="H128" s="61"/>
    </row>
    <row r="129" spans="1:8" ht="12" customHeight="1">
      <c r="A129" s="1"/>
      <c r="B129" s="62"/>
      <c r="C129" s="13"/>
      <c r="G129" s="57"/>
      <c r="H129" s="61"/>
    </row>
    <row r="130" spans="1:8" ht="12" customHeight="1">
      <c r="A130" s="1"/>
      <c r="B130" s="62"/>
      <c r="C130" s="13"/>
      <c r="G130" s="57"/>
      <c r="H130" s="61"/>
    </row>
    <row r="131" spans="1:8" ht="12" customHeight="1">
      <c r="A131" s="1"/>
      <c r="B131" s="62"/>
      <c r="C131" s="13"/>
      <c r="G131" s="57"/>
      <c r="H131" s="61"/>
    </row>
    <row r="132" spans="1:8" ht="12" customHeight="1">
      <c r="A132" s="1"/>
      <c r="B132" s="62"/>
      <c r="C132" s="13"/>
      <c r="G132" s="57"/>
      <c r="H132" s="61"/>
    </row>
    <row r="133" spans="1:8" ht="12" customHeight="1">
      <c r="A133" s="1"/>
      <c r="B133" s="62"/>
      <c r="C133" s="13"/>
      <c r="G133" s="57"/>
      <c r="H133" s="61"/>
    </row>
    <row r="134" spans="1:8" ht="12" customHeight="1">
      <c r="A134" s="1"/>
      <c r="B134" s="62"/>
      <c r="C134" s="13"/>
      <c r="G134" s="57"/>
      <c r="H134" s="61"/>
    </row>
    <row r="135" spans="1:8" ht="12" customHeight="1">
      <c r="A135" s="1"/>
      <c r="B135" s="62"/>
      <c r="C135" s="13"/>
      <c r="G135" s="57"/>
      <c r="H135" s="61"/>
    </row>
    <row r="136" spans="1:8" ht="12" customHeight="1">
      <c r="A136" s="1"/>
      <c r="B136" s="62"/>
      <c r="C136" s="13"/>
      <c r="G136" s="57"/>
      <c r="H136" s="61"/>
    </row>
    <row r="137" spans="1:8" ht="12" customHeight="1">
      <c r="A137" s="1"/>
      <c r="B137" s="62"/>
      <c r="C137" s="13"/>
      <c r="G137" s="57"/>
      <c r="H137" s="61"/>
    </row>
    <row r="138" spans="1:8" ht="12" customHeight="1">
      <c r="A138" s="1"/>
      <c r="B138" s="62"/>
      <c r="C138" s="13"/>
      <c r="G138" s="57"/>
      <c r="H138" s="61"/>
    </row>
    <row r="139" spans="1:8" ht="12" customHeight="1">
      <c r="A139" s="1"/>
      <c r="B139" s="62"/>
      <c r="C139" s="13"/>
      <c r="G139" s="57"/>
      <c r="H139" s="61"/>
    </row>
    <row r="140" spans="1:8" ht="12" customHeight="1">
      <c r="A140" s="1"/>
      <c r="B140" s="62"/>
      <c r="C140" s="13"/>
      <c r="G140" s="57"/>
      <c r="H140" s="61"/>
    </row>
    <row r="141" spans="1:8" ht="12" customHeight="1">
      <c r="A141" s="1"/>
      <c r="B141" s="62"/>
      <c r="C141" s="13"/>
      <c r="G141" s="57"/>
      <c r="H141" s="61"/>
    </row>
    <row r="142" spans="1:8" ht="12" customHeight="1">
      <c r="A142" s="1"/>
      <c r="B142" s="62"/>
      <c r="C142" s="13"/>
      <c r="G142" s="57"/>
      <c r="H142" s="61"/>
    </row>
    <row r="143" spans="1:8" ht="12" customHeight="1">
      <c r="A143" s="1"/>
      <c r="B143" s="62"/>
      <c r="C143" s="13"/>
      <c r="G143" s="57"/>
      <c r="H143" s="61"/>
    </row>
    <row r="144" spans="1:8" ht="12" customHeight="1">
      <c r="A144" s="1"/>
      <c r="B144" s="62"/>
      <c r="C144" s="13"/>
      <c r="G144" s="57"/>
      <c r="H144" s="61"/>
    </row>
    <row r="145" spans="1:8" ht="12" customHeight="1">
      <c r="A145" s="1"/>
      <c r="B145" s="62"/>
      <c r="C145" s="13"/>
      <c r="G145" s="57"/>
      <c r="H145" s="61"/>
    </row>
    <row r="146" spans="1:8" ht="12" customHeight="1">
      <c r="A146" s="1"/>
      <c r="B146" s="62"/>
      <c r="C146" s="13"/>
      <c r="G146" s="57"/>
      <c r="H146" s="61"/>
    </row>
    <row r="147" spans="1:8" ht="12" customHeight="1">
      <c r="A147" s="1"/>
      <c r="B147" s="62"/>
      <c r="C147" s="13"/>
      <c r="G147" s="57"/>
      <c r="H147" s="61"/>
    </row>
    <row r="148" spans="1:8" ht="12" customHeight="1">
      <c r="A148" s="1"/>
      <c r="B148" s="62"/>
      <c r="C148" s="13"/>
      <c r="G148" s="57"/>
      <c r="H148" s="61"/>
    </row>
    <row r="149" spans="1:8" ht="12" customHeight="1">
      <c r="A149" s="1"/>
      <c r="B149" s="62"/>
      <c r="C149" s="13"/>
      <c r="G149" s="57"/>
      <c r="H149" s="61"/>
    </row>
    <row r="150" spans="1:8" ht="12" customHeight="1">
      <c r="A150" s="1"/>
      <c r="B150" s="62"/>
      <c r="C150" s="13"/>
      <c r="G150" s="57"/>
      <c r="H150" s="61"/>
    </row>
    <row r="151" spans="1:8" ht="12" customHeight="1">
      <c r="A151" s="1"/>
      <c r="B151" s="62"/>
      <c r="C151" s="13"/>
      <c r="G151" s="57"/>
      <c r="H151" s="61"/>
    </row>
    <row r="152" spans="1:8" ht="12" customHeight="1">
      <c r="A152" s="1"/>
      <c r="B152" s="62"/>
      <c r="C152" s="13"/>
      <c r="G152" s="57"/>
      <c r="H152" s="61"/>
    </row>
    <row r="153" spans="1:8" ht="12" customHeight="1">
      <c r="A153" s="1"/>
      <c r="B153" s="62"/>
      <c r="C153" s="13"/>
      <c r="G153" s="57"/>
      <c r="H153" s="61"/>
    </row>
    <row r="154" spans="1:8" ht="12" customHeight="1">
      <c r="A154" s="1"/>
      <c r="B154" s="62"/>
      <c r="C154" s="13"/>
      <c r="G154" s="57"/>
      <c r="H154" s="61"/>
    </row>
    <row r="155" spans="1:8" ht="12" customHeight="1">
      <c r="A155" s="1"/>
      <c r="B155" s="62"/>
      <c r="C155" s="13"/>
      <c r="G155" s="57"/>
      <c r="H155" s="61"/>
    </row>
    <row r="156" spans="1:8" ht="12" customHeight="1">
      <c r="A156" s="1"/>
      <c r="B156" s="62"/>
      <c r="C156" s="13"/>
      <c r="G156" s="57"/>
      <c r="H156" s="61"/>
    </row>
    <row r="157" spans="1:8" ht="12" customHeight="1">
      <c r="A157" s="1"/>
      <c r="B157" s="62"/>
      <c r="C157" s="13"/>
      <c r="G157" s="57"/>
      <c r="H157" s="61"/>
    </row>
    <row r="158" spans="1:8" ht="12" customHeight="1">
      <c r="A158" s="1"/>
      <c r="B158" s="62"/>
      <c r="C158" s="13"/>
      <c r="G158" s="57"/>
      <c r="H158" s="61"/>
    </row>
    <row r="159" spans="1:8" ht="12" customHeight="1">
      <c r="A159" s="1"/>
      <c r="B159" s="62"/>
      <c r="C159" s="13"/>
      <c r="G159" s="57"/>
      <c r="H159" s="61"/>
    </row>
    <row r="160" spans="1:8" ht="12" customHeight="1">
      <c r="A160" s="1"/>
      <c r="B160" s="62"/>
      <c r="C160" s="13"/>
      <c r="G160" s="57"/>
      <c r="H160" s="61"/>
    </row>
    <row r="161" spans="1:8" ht="12" customHeight="1">
      <c r="A161" s="1"/>
      <c r="B161" s="62"/>
      <c r="C161" s="13"/>
      <c r="G161" s="57"/>
      <c r="H161" s="61"/>
    </row>
    <row r="162" spans="1:8" ht="12" customHeight="1">
      <c r="A162" s="1"/>
      <c r="B162" s="62"/>
      <c r="C162" s="13"/>
      <c r="G162" s="57"/>
      <c r="H162" s="61"/>
    </row>
    <row r="163" spans="1:8" ht="12" customHeight="1">
      <c r="A163" s="1"/>
      <c r="B163" s="62"/>
      <c r="C163" s="13"/>
      <c r="G163" s="57"/>
      <c r="H163" s="61"/>
    </row>
    <row r="164" spans="1:8" ht="12" customHeight="1">
      <c r="A164" s="1"/>
      <c r="B164" s="62"/>
      <c r="C164" s="13"/>
      <c r="G164" s="57"/>
      <c r="H164" s="61"/>
    </row>
    <row r="165" spans="1:8" ht="12" customHeight="1">
      <c r="A165" s="1"/>
      <c r="B165" s="62"/>
      <c r="C165" s="13"/>
      <c r="G165" s="57"/>
      <c r="H165" s="61"/>
    </row>
    <row r="166" spans="1:8" ht="12" customHeight="1">
      <c r="A166" s="1"/>
      <c r="B166" s="62"/>
      <c r="C166" s="13"/>
      <c r="G166" s="57"/>
      <c r="H166" s="61"/>
    </row>
    <row r="167" spans="1:8" ht="12" customHeight="1">
      <c r="A167" s="1"/>
      <c r="B167" s="62"/>
      <c r="C167" s="13"/>
      <c r="G167" s="57"/>
      <c r="H167" s="61"/>
    </row>
    <row r="168" spans="1:8" ht="12" customHeight="1">
      <c r="A168" s="1"/>
      <c r="B168" s="62"/>
      <c r="C168" s="13"/>
      <c r="G168" s="57"/>
      <c r="H168" s="61"/>
    </row>
    <row r="169" spans="1:8" ht="12" customHeight="1">
      <c r="A169" s="1"/>
      <c r="B169" s="62"/>
      <c r="C169" s="13"/>
      <c r="G169" s="57"/>
      <c r="H169" s="61"/>
    </row>
    <row r="170" spans="1:8" ht="12" customHeight="1">
      <c r="A170" s="1"/>
      <c r="B170" s="62"/>
      <c r="C170" s="13"/>
      <c r="G170" s="57"/>
      <c r="H170" s="61"/>
    </row>
    <row r="171" spans="1:8" ht="12" customHeight="1">
      <c r="A171" s="1"/>
      <c r="B171" s="62"/>
      <c r="C171" s="13"/>
      <c r="G171" s="57"/>
      <c r="H171" s="61"/>
    </row>
    <row r="172" spans="1:8" ht="12" customHeight="1">
      <c r="A172" s="1"/>
      <c r="B172" s="62"/>
      <c r="C172" s="13"/>
      <c r="G172" s="57"/>
      <c r="H172" s="61"/>
    </row>
    <row r="173" spans="1:8" ht="12" customHeight="1">
      <c r="A173" s="1"/>
      <c r="B173" s="62"/>
      <c r="C173" s="13"/>
      <c r="G173" s="57"/>
      <c r="H173" s="61"/>
    </row>
    <row r="174" spans="1:8" ht="12" customHeight="1">
      <c r="A174" s="1"/>
      <c r="B174" s="62"/>
      <c r="C174" s="13"/>
      <c r="G174" s="57"/>
      <c r="H174" s="61"/>
    </row>
    <row r="175" spans="1:8" ht="12" customHeight="1">
      <c r="A175" s="1"/>
      <c r="B175" s="62"/>
      <c r="C175" s="13"/>
      <c r="G175" s="57"/>
      <c r="H175" s="61"/>
    </row>
    <row r="176" spans="1:8" ht="12" customHeight="1">
      <c r="A176" s="1"/>
      <c r="B176" s="62"/>
      <c r="C176" s="13"/>
      <c r="G176" s="57"/>
      <c r="H176" s="61"/>
    </row>
    <row r="177" spans="1:8" ht="12" customHeight="1">
      <c r="A177" s="1"/>
      <c r="B177" s="62"/>
      <c r="C177" s="13"/>
      <c r="G177" s="57"/>
      <c r="H177" s="61"/>
    </row>
    <row r="178" spans="1:8" ht="12" customHeight="1">
      <c r="A178" s="1"/>
      <c r="B178" s="62"/>
      <c r="C178" s="13"/>
      <c r="G178" s="57"/>
      <c r="H178" s="61"/>
    </row>
    <row r="179" spans="1:8" ht="12" customHeight="1">
      <c r="A179" s="1"/>
      <c r="B179" s="62"/>
      <c r="C179" s="13"/>
      <c r="G179" s="57"/>
      <c r="H179" s="61"/>
    </row>
    <row r="180" spans="1:8" ht="12" customHeight="1">
      <c r="A180" s="1"/>
      <c r="B180" s="62"/>
      <c r="C180" s="13"/>
      <c r="G180" s="57"/>
      <c r="H180" s="61"/>
    </row>
    <row r="181" spans="1:8" ht="12" customHeight="1">
      <c r="A181" s="1"/>
      <c r="B181" s="62"/>
      <c r="C181" s="13"/>
      <c r="G181" s="57"/>
      <c r="H181" s="61"/>
    </row>
    <row r="182" spans="1:8" ht="12" customHeight="1">
      <c r="A182" s="1"/>
      <c r="B182" s="62"/>
      <c r="C182" s="13"/>
      <c r="G182" s="57"/>
      <c r="H182" s="61"/>
    </row>
    <row r="183" spans="1:8" ht="12" customHeight="1">
      <c r="A183" s="1"/>
      <c r="B183" s="62"/>
      <c r="C183" s="13"/>
      <c r="G183" s="57"/>
      <c r="H183" s="61"/>
    </row>
    <row r="184" spans="1:8" ht="12" customHeight="1">
      <c r="A184" s="1"/>
      <c r="B184" s="62"/>
      <c r="C184" s="13"/>
      <c r="G184" s="57"/>
      <c r="H184" s="61"/>
    </row>
    <row r="185" spans="1:8" ht="12" customHeight="1">
      <c r="A185" s="1"/>
      <c r="B185" s="62"/>
      <c r="C185" s="13"/>
      <c r="G185" s="57"/>
      <c r="H185" s="61"/>
    </row>
    <row r="186" spans="1:8" ht="12" customHeight="1">
      <c r="A186" s="1"/>
      <c r="B186" s="62"/>
      <c r="C186" s="13"/>
      <c r="G186" s="57"/>
      <c r="H186" s="61"/>
    </row>
    <row r="187" spans="1:8" ht="12" customHeight="1">
      <c r="A187" s="1"/>
      <c r="B187" s="62"/>
      <c r="C187" s="13"/>
      <c r="G187" s="57"/>
      <c r="H187" s="61"/>
    </row>
    <row r="188" spans="1:8" ht="12" customHeight="1">
      <c r="A188" s="1"/>
      <c r="B188" s="62"/>
      <c r="C188" s="13"/>
      <c r="G188" s="57"/>
      <c r="H188" s="61"/>
    </row>
    <row r="189" spans="1:8" ht="12" customHeight="1">
      <c r="A189" s="1"/>
      <c r="B189" s="62"/>
      <c r="C189" s="13"/>
      <c r="G189" s="57"/>
      <c r="H189" s="61"/>
    </row>
    <row r="190" spans="1:8" ht="12" customHeight="1">
      <c r="A190" s="1"/>
      <c r="B190" s="62"/>
      <c r="C190" s="13"/>
      <c r="G190" s="57"/>
      <c r="H190" s="61"/>
    </row>
    <row r="191" spans="1:8" ht="12" customHeight="1">
      <c r="A191" s="1"/>
      <c r="B191" s="62"/>
      <c r="C191" s="13"/>
      <c r="G191" s="57"/>
      <c r="H191" s="61"/>
    </row>
    <row r="192" spans="1:8" ht="12" customHeight="1">
      <c r="A192" s="1"/>
      <c r="B192" s="62"/>
      <c r="C192" s="13"/>
      <c r="G192" s="57"/>
      <c r="H192" s="61"/>
    </row>
    <row r="193" spans="1:8" ht="12" customHeight="1">
      <c r="A193" s="1"/>
      <c r="B193" s="62"/>
      <c r="C193" s="13"/>
      <c r="G193" s="57"/>
      <c r="H193" s="61"/>
    </row>
    <row r="194" spans="1:8" ht="12" customHeight="1">
      <c r="A194" s="1"/>
      <c r="B194" s="62"/>
      <c r="C194" s="13"/>
      <c r="G194" s="57"/>
      <c r="H194" s="61"/>
    </row>
    <row r="195" spans="1:8" ht="12" customHeight="1">
      <c r="A195" s="1"/>
      <c r="B195" s="62"/>
      <c r="C195" s="13"/>
      <c r="G195" s="57"/>
      <c r="H195" s="61"/>
    </row>
    <row r="196" spans="1:8" ht="12" customHeight="1">
      <c r="A196" s="1"/>
      <c r="B196" s="62"/>
      <c r="C196" s="13"/>
      <c r="G196" s="57"/>
      <c r="H196" s="61"/>
    </row>
    <row r="197" spans="1:8" ht="12" customHeight="1">
      <c r="A197" s="1"/>
      <c r="B197" s="62"/>
      <c r="C197" s="13"/>
      <c r="G197" s="57"/>
      <c r="H197" s="61"/>
    </row>
    <row r="198" spans="1:8" ht="12" customHeight="1">
      <c r="A198" s="1"/>
      <c r="B198" s="62"/>
      <c r="C198" s="13"/>
      <c r="G198" s="57"/>
      <c r="H198" s="61"/>
    </row>
    <row r="199" spans="1:8" ht="12" customHeight="1">
      <c r="A199" s="1"/>
      <c r="B199" s="62"/>
      <c r="C199" s="13"/>
      <c r="G199" s="57"/>
      <c r="H199" s="61"/>
    </row>
    <row r="200" spans="1:8" ht="12" customHeight="1">
      <c r="A200" s="1"/>
      <c r="B200" s="62"/>
      <c r="C200" s="13"/>
      <c r="G200" s="57"/>
      <c r="H200" s="61"/>
    </row>
    <row r="201" spans="1:8" ht="12" customHeight="1">
      <c r="A201" s="1"/>
      <c r="B201" s="62"/>
      <c r="C201" s="13"/>
      <c r="G201" s="57"/>
      <c r="H201" s="61"/>
    </row>
    <row r="202" spans="1:8" ht="12" customHeight="1">
      <c r="A202" s="1"/>
      <c r="B202" s="62"/>
      <c r="C202" s="13"/>
      <c r="G202" s="57"/>
      <c r="H202" s="61"/>
    </row>
    <row r="203" spans="1:8" ht="12" customHeight="1">
      <c r="A203" s="1"/>
      <c r="B203" s="62"/>
      <c r="C203" s="13"/>
      <c r="G203" s="57"/>
      <c r="H203" s="61"/>
    </row>
    <row r="204" spans="1:8" ht="12" customHeight="1">
      <c r="A204" s="1"/>
      <c r="B204" s="62"/>
      <c r="C204" s="13"/>
      <c r="G204" s="57"/>
      <c r="H204" s="61"/>
    </row>
    <row r="205" spans="1:8" ht="12" customHeight="1">
      <c r="A205" s="1"/>
      <c r="B205" s="62"/>
      <c r="C205" s="13"/>
      <c r="G205" s="57"/>
      <c r="H205" s="61"/>
    </row>
    <row r="206" spans="1:8" ht="12" customHeight="1">
      <c r="A206" s="1"/>
      <c r="B206" s="62"/>
      <c r="C206" s="13"/>
      <c r="G206" s="57"/>
      <c r="H206" s="61"/>
    </row>
    <row r="207" spans="1:8" ht="12" customHeight="1">
      <c r="A207" s="1"/>
      <c r="B207" s="62"/>
      <c r="C207" s="13"/>
      <c r="G207" s="57"/>
      <c r="H207" s="61"/>
    </row>
    <row r="208" spans="1:8" ht="12" customHeight="1">
      <c r="A208" s="1"/>
      <c r="B208" s="62"/>
      <c r="C208" s="13"/>
      <c r="G208" s="57"/>
      <c r="H208" s="61"/>
    </row>
    <row r="209" spans="1:8" ht="12" customHeight="1">
      <c r="A209" s="1"/>
      <c r="B209" s="62"/>
      <c r="C209" s="13"/>
      <c r="G209" s="57"/>
      <c r="H209" s="61"/>
    </row>
    <row r="210" spans="1:8" ht="12" customHeight="1">
      <c r="A210" s="1"/>
      <c r="B210" s="62"/>
      <c r="C210" s="13"/>
      <c r="G210" s="57"/>
      <c r="H210" s="61"/>
    </row>
    <row r="211" spans="1:8" ht="12" customHeight="1">
      <c r="A211" s="1"/>
      <c r="B211" s="62"/>
      <c r="C211" s="13"/>
      <c r="G211" s="57"/>
      <c r="H211" s="61"/>
    </row>
    <row r="212" spans="1:8" ht="12" customHeight="1">
      <c r="A212" s="1"/>
      <c r="B212" s="62"/>
      <c r="C212" s="13"/>
      <c r="G212" s="57"/>
      <c r="H212" s="61"/>
    </row>
    <row r="213" spans="1:8" ht="12" customHeight="1">
      <c r="A213" s="1"/>
      <c r="B213" s="62"/>
      <c r="C213" s="13"/>
      <c r="G213" s="57"/>
      <c r="H213" s="61"/>
    </row>
    <row r="214" spans="1:8" ht="12" customHeight="1">
      <c r="A214" s="1"/>
      <c r="B214" s="62"/>
      <c r="C214" s="13"/>
      <c r="G214" s="57"/>
      <c r="H214" s="61"/>
    </row>
    <row r="215" spans="1:8" ht="12" customHeight="1">
      <c r="A215" s="1"/>
      <c r="B215" s="62"/>
      <c r="C215" s="13"/>
      <c r="G215" s="57"/>
      <c r="H215" s="61"/>
    </row>
    <row r="216" ht="12" customHeight="1">
      <c r="C216" s="13"/>
    </row>
    <row r="217" ht="12" customHeight="1">
      <c r="C217" s="13"/>
    </row>
    <row r="218" ht="12" customHeight="1">
      <c r="C218" s="13"/>
    </row>
    <row r="219" ht="12" customHeight="1">
      <c r="C219" s="13"/>
    </row>
    <row r="220" ht="12" customHeight="1">
      <c r="C220" s="13"/>
    </row>
    <row r="221" ht="12" customHeight="1">
      <c r="C221" s="13"/>
    </row>
    <row r="222" ht="12" customHeight="1">
      <c r="C222" s="13"/>
    </row>
    <row r="223" ht="12" customHeight="1">
      <c r="C223" s="13"/>
    </row>
    <row r="224" ht="12" customHeight="1">
      <c r="C224" s="13"/>
    </row>
    <row r="225" ht="12" customHeight="1">
      <c r="C225" s="13"/>
    </row>
    <row r="226" ht="12" customHeight="1">
      <c r="C226" s="13"/>
    </row>
    <row r="227" ht="12" customHeight="1">
      <c r="C227" s="13"/>
    </row>
    <row r="228" ht="12" customHeight="1">
      <c r="C228" s="13"/>
    </row>
    <row r="229" ht="12" customHeight="1">
      <c r="C229" s="13"/>
    </row>
    <row r="230" ht="12" customHeight="1">
      <c r="C230" s="13"/>
    </row>
    <row r="231" ht="12" customHeight="1">
      <c r="C231" s="13"/>
    </row>
    <row r="232" ht="12" customHeight="1">
      <c r="C232" s="13"/>
    </row>
    <row r="233" ht="12" customHeight="1">
      <c r="C233" s="13"/>
    </row>
    <row r="234" ht="12" customHeight="1">
      <c r="C234" s="13"/>
    </row>
    <row r="235" ht="12" customHeight="1">
      <c r="C235" s="13"/>
    </row>
    <row r="236" ht="12" customHeight="1">
      <c r="C236" s="13"/>
    </row>
    <row r="237" ht="12" customHeight="1">
      <c r="C237" s="13"/>
    </row>
    <row r="238" ht="12" customHeight="1">
      <c r="C238" s="13"/>
    </row>
    <row r="239" ht="12" customHeight="1">
      <c r="C239" s="13"/>
    </row>
    <row r="240" ht="12" customHeight="1">
      <c r="C240" s="13"/>
    </row>
    <row r="241" ht="12" customHeight="1">
      <c r="C241" s="13"/>
    </row>
    <row r="242" ht="12" customHeight="1">
      <c r="C242" s="13"/>
    </row>
    <row r="243" ht="12" customHeight="1">
      <c r="C243" s="13"/>
    </row>
    <row r="244" ht="12" customHeight="1">
      <c r="C244" s="13"/>
    </row>
    <row r="245" ht="12" customHeight="1">
      <c r="C245" s="13"/>
    </row>
    <row r="246" ht="12" customHeight="1">
      <c r="C246" s="13"/>
    </row>
    <row r="247" ht="12" customHeight="1">
      <c r="C247" s="13"/>
    </row>
    <row r="248" ht="12" customHeight="1">
      <c r="C248" s="13"/>
    </row>
    <row r="249" ht="12" customHeight="1">
      <c r="C249" s="13"/>
    </row>
    <row r="250" ht="12" customHeight="1">
      <c r="C250" s="13"/>
    </row>
    <row r="251" ht="12" customHeight="1">
      <c r="C251" s="13"/>
    </row>
    <row r="252" ht="12" customHeight="1">
      <c r="C252" s="13"/>
    </row>
    <row r="253" ht="12" customHeight="1">
      <c r="C253" s="13"/>
    </row>
    <row r="254" ht="12" customHeight="1">
      <c r="C254" s="13"/>
    </row>
    <row r="255" ht="12" customHeight="1">
      <c r="C255" s="13"/>
    </row>
    <row r="256" ht="12" customHeight="1">
      <c r="C256" s="13"/>
    </row>
    <row r="257" ht="12" customHeight="1">
      <c r="C257" s="13"/>
    </row>
    <row r="258" ht="12" customHeight="1">
      <c r="C258" s="13"/>
    </row>
    <row r="259" ht="12" customHeight="1">
      <c r="C259" s="13"/>
    </row>
    <row r="260" ht="12" customHeight="1">
      <c r="C260" s="13"/>
    </row>
    <row r="261" ht="12" customHeight="1">
      <c r="C261" s="13"/>
    </row>
    <row r="262" ht="12" customHeight="1">
      <c r="C262" s="13"/>
    </row>
    <row r="263" ht="12" customHeight="1">
      <c r="C263" s="13"/>
    </row>
    <row r="264" ht="12" customHeight="1">
      <c r="C264" s="13"/>
    </row>
    <row r="265" ht="12" customHeight="1">
      <c r="C265" s="13"/>
    </row>
    <row r="266" ht="12" customHeight="1">
      <c r="C266" s="13"/>
    </row>
    <row r="267" ht="12" customHeight="1">
      <c r="C267" s="13"/>
    </row>
    <row r="268" ht="12" customHeight="1">
      <c r="C268" s="13"/>
    </row>
    <row r="269" ht="12" customHeight="1">
      <c r="C269" s="13"/>
    </row>
    <row r="270" ht="12" customHeight="1">
      <c r="C270" s="13"/>
    </row>
    <row r="271" ht="12" customHeight="1">
      <c r="C271" s="13"/>
    </row>
    <row r="272" ht="12" customHeight="1">
      <c r="C272" s="13"/>
    </row>
    <row r="273" ht="12" customHeight="1">
      <c r="C273" s="13"/>
    </row>
    <row r="274" ht="12" customHeight="1">
      <c r="C274" s="13"/>
    </row>
    <row r="275" ht="12" customHeight="1">
      <c r="C275" s="13"/>
    </row>
    <row r="276" ht="12" customHeight="1">
      <c r="C276" s="13"/>
    </row>
    <row r="277" ht="12" customHeight="1">
      <c r="C277" s="13"/>
    </row>
    <row r="278" ht="12" customHeight="1">
      <c r="C278" s="13"/>
    </row>
    <row r="279" ht="12" customHeight="1">
      <c r="C279" s="13"/>
    </row>
    <row r="280" ht="12" customHeight="1">
      <c r="C280" s="13"/>
    </row>
    <row r="281" ht="12" customHeight="1">
      <c r="C281" s="13"/>
    </row>
    <row r="282" ht="12" customHeight="1">
      <c r="C282" s="13"/>
    </row>
    <row r="283" ht="12" customHeight="1">
      <c r="C283" s="13"/>
    </row>
    <row r="284" ht="12" customHeight="1">
      <c r="C284" s="13"/>
    </row>
    <row r="285" ht="12" customHeight="1">
      <c r="C285" s="13"/>
    </row>
    <row r="286" ht="12" customHeight="1">
      <c r="C286" s="13"/>
    </row>
    <row r="287" ht="12" customHeight="1">
      <c r="C287" s="13"/>
    </row>
    <row r="288" ht="12" customHeight="1">
      <c r="C288" s="13"/>
    </row>
    <row r="289" ht="12" customHeight="1">
      <c r="C289" s="13"/>
    </row>
    <row r="290" ht="12" customHeight="1">
      <c r="C290" s="13"/>
    </row>
    <row r="291" ht="12" customHeight="1">
      <c r="C291" s="13"/>
    </row>
    <row r="292" ht="12" customHeight="1">
      <c r="C292" s="13"/>
    </row>
    <row r="293" ht="12" customHeight="1">
      <c r="C293" s="13"/>
    </row>
    <row r="294" ht="12" customHeight="1">
      <c r="C294" s="13"/>
    </row>
    <row r="295" ht="12" customHeight="1">
      <c r="C295" s="13"/>
    </row>
    <row r="296" ht="12" customHeight="1">
      <c r="C296" s="13"/>
    </row>
    <row r="297" ht="12" customHeight="1">
      <c r="C297" s="13"/>
    </row>
    <row r="298" ht="12" customHeight="1">
      <c r="C298" s="13"/>
    </row>
    <row r="299" ht="12" customHeight="1">
      <c r="C299" s="13"/>
    </row>
    <row r="300" ht="12" customHeight="1">
      <c r="C300" s="13"/>
    </row>
    <row r="301" ht="12" customHeight="1">
      <c r="C301" s="13"/>
    </row>
    <row r="302" ht="12" customHeight="1">
      <c r="C302" s="13"/>
    </row>
    <row r="303" ht="12" customHeight="1">
      <c r="C303" s="13"/>
    </row>
    <row r="304" ht="12" customHeight="1">
      <c r="C304" s="13"/>
    </row>
    <row r="305" ht="12" customHeight="1">
      <c r="C305" s="13"/>
    </row>
    <row r="306" ht="12" customHeight="1">
      <c r="C306" s="13"/>
    </row>
    <row r="307" ht="12" customHeight="1">
      <c r="C307" s="13"/>
    </row>
    <row r="308" ht="12" customHeight="1">
      <c r="C308" s="13"/>
    </row>
    <row r="309" ht="12" customHeight="1">
      <c r="C309" s="13"/>
    </row>
    <row r="310" ht="12" customHeight="1">
      <c r="C310" s="13"/>
    </row>
    <row r="311" ht="12" customHeight="1">
      <c r="C311" s="13"/>
    </row>
    <row r="312" ht="12" customHeight="1">
      <c r="C312" s="13"/>
    </row>
    <row r="313" ht="12" customHeight="1">
      <c r="C313" s="13"/>
    </row>
    <row r="314" ht="12" customHeight="1">
      <c r="C314" s="13"/>
    </row>
    <row r="315" ht="12" customHeight="1">
      <c r="C315" s="13"/>
    </row>
    <row r="316" ht="12" customHeight="1">
      <c r="C316" s="13"/>
    </row>
    <row r="317" ht="12" customHeight="1">
      <c r="C317" s="13"/>
    </row>
    <row r="318" ht="12" customHeight="1">
      <c r="C318" s="13"/>
    </row>
    <row r="319" ht="12" customHeight="1">
      <c r="C319" s="13"/>
    </row>
    <row r="320" ht="12" customHeight="1">
      <c r="C320" s="13"/>
    </row>
    <row r="321" ht="12" customHeight="1">
      <c r="C321" s="13"/>
    </row>
    <row r="322" ht="12" customHeight="1">
      <c r="C322" s="13"/>
    </row>
    <row r="323" ht="12" customHeight="1">
      <c r="C323" s="13"/>
    </row>
    <row r="324" ht="12" customHeight="1">
      <c r="C324" s="13"/>
    </row>
    <row r="325" ht="12" customHeight="1">
      <c r="C325" s="13"/>
    </row>
    <row r="326" ht="12" customHeight="1">
      <c r="C326" s="13"/>
    </row>
    <row r="327" ht="12" customHeight="1">
      <c r="C327" s="13"/>
    </row>
    <row r="328" ht="12" customHeight="1">
      <c r="C328" s="13"/>
    </row>
    <row r="329" ht="12" customHeight="1">
      <c r="C329" s="13"/>
    </row>
    <row r="330" ht="12" customHeight="1">
      <c r="C330" s="13"/>
    </row>
    <row r="331" ht="12" customHeight="1">
      <c r="C331" s="13"/>
    </row>
    <row r="332" ht="12" customHeight="1">
      <c r="C332" s="13"/>
    </row>
    <row r="333" ht="12" customHeight="1">
      <c r="C333" s="13"/>
    </row>
    <row r="334" ht="12" customHeight="1">
      <c r="C334" s="13"/>
    </row>
    <row r="335" ht="12" customHeight="1">
      <c r="C335" s="13"/>
    </row>
    <row r="336" ht="12" customHeight="1">
      <c r="C336" s="13"/>
    </row>
    <row r="337" ht="12" customHeight="1">
      <c r="C337" s="13"/>
    </row>
    <row r="338" ht="12" customHeight="1">
      <c r="C338" s="13"/>
    </row>
    <row r="339" ht="12" customHeight="1">
      <c r="C339" s="13"/>
    </row>
    <row r="340" ht="12" customHeight="1">
      <c r="C340" s="13"/>
    </row>
    <row r="341" ht="12" customHeight="1">
      <c r="C341" s="13"/>
    </row>
    <row r="342" ht="12" customHeight="1">
      <c r="C342" s="13"/>
    </row>
    <row r="343" ht="12" customHeight="1">
      <c r="C343" s="13"/>
    </row>
    <row r="344" ht="12" customHeight="1">
      <c r="C344" s="13"/>
    </row>
    <row r="345" ht="12" customHeight="1">
      <c r="C345" s="13"/>
    </row>
    <row r="346" ht="12" customHeight="1">
      <c r="C346" s="13"/>
    </row>
    <row r="347" ht="12" customHeight="1">
      <c r="C347" s="13"/>
    </row>
    <row r="348" ht="12" customHeight="1">
      <c r="C348" s="13"/>
    </row>
    <row r="349" ht="12" customHeight="1">
      <c r="C349" s="13"/>
    </row>
    <row r="350" ht="12" customHeight="1">
      <c r="C350" s="13"/>
    </row>
    <row r="351" ht="12" customHeight="1">
      <c r="C351" s="13"/>
    </row>
    <row r="352" ht="12" customHeight="1">
      <c r="C352" s="13"/>
    </row>
    <row r="353" ht="12" customHeight="1">
      <c r="C353" s="13"/>
    </row>
    <row r="354" ht="12" customHeight="1">
      <c r="C354" s="13"/>
    </row>
    <row r="355" ht="12" customHeight="1">
      <c r="C355" s="13"/>
    </row>
    <row r="356" ht="12" customHeight="1">
      <c r="C356" s="13"/>
    </row>
    <row r="357" ht="12" customHeight="1">
      <c r="C357" s="13"/>
    </row>
    <row r="358" ht="12" customHeight="1">
      <c r="C358" s="13"/>
    </row>
    <row r="359" ht="12" customHeight="1">
      <c r="C359" s="13"/>
    </row>
    <row r="360" ht="12" customHeight="1">
      <c r="C360" s="13"/>
    </row>
    <row r="361" ht="12" customHeight="1">
      <c r="C361" s="13"/>
    </row>
    <row r="362" ht="12" customHeight="1">
      <c r="C362" s="13"/>
    </row>
    <row r="363" ht="12" customHeight="1">
      <c r="C363" s="13"/>
    </row>
    <row r="364" ht="12" customHeight="1">
      <c r="C364" s="13"/>
    </row>
    <row r="365" ht="12" customHeight="1">
      <c r="C365" s="13"/>
    </row>
    <row r="366" ht="12" customHeight="1">
      <c r="C366" s="13"/>
    </row>
    <row r="367" ht="12" customHeight="1">
      <c r="C367" s="13"/>
    </row>
    <row r="368" ht="12" customHeight="1">
      <c r="C368" s="13"/>
    </row>
    <row r="369" ht="12" customHeight="1">
      <c r="C369" s="13"/>
    </row>
    <row r="370" ht="12" customHeight="1">
      <c r="C370" s="13"/>
    </row>
    <row r="371" ht="12" customHeight="1">
      <c r="C371" s="13"/>
    </row>
    <row r="372" ht="12" customHeight="1">
      <c r="C372" s="13"/>
    </row>
    <row r="373" ht="12" customHeight="1">
      <c r="C373" s="13"/>
    </row>
    <row r="374" ht="12" customHeight="1">
      <c r="C374" s="13"/>
    </row>
    <row r="375" ht="12" customHeight="1">
      <c r="C375" s="13"/>
    </row>
    <row r="376" ht="12" customHeight="1">
      <c r="C376" s="13"/>
    </row>
    <row r="377" ht="12" customHeight="1">
      <c r="C377" s="13"/>
    </row>
    <row r="378" ht="12" customHeight="1">
      <c r="C378" s="13"/>
    </row>
    <row r="379" ht="12" customHeight="1">
      <c r="C379" s="13"/>
    </row>
    <row r="380" ht="12" customHeight="1">
      <c r="C380" s="13"/>
    </row>
    <row r="381" ht="12" customHeight="1">
      <c r="C381" s="13"/>
    </row>
    <row r="382" ht="12" customHeight="1">
      <c r="C382" s="13"/>
    </row>
    <row r="383" ht="12" customHeight="1">
      <c r="C383" s="13"/>
    </row>
    <row r="384" ht="12" customHeight="1">
      <c r="C384" s="13"/>
    </row>
    <row r="385" ht="12" customHeight="1">
      <c r="C385" s="13"/>
    </row>
    <row r="386" ht="12" customHeight="1">
      <c r="C386" s="13"/>
    </row>
    <row r="387" ht="12" customHeight="1">
      <c r="C387" s="13"/>
    </row>
    <row r="388" ht="12" customHeight="1">
      <c r="C388" s="13"/>
    </row>
    <row r="389" ht="12" customHeight="1">
      <c r="C389" s="13"/>
    </row>
    <row r="390" ht="12" customHeight="1">
      <c r="C390" s="13"/>
    </row>
    <row r="391" ht="12" customHeight="1">
      <c r="C391" s="13"/>
    </row>
    <row r="392" ht="12" customHeight="1">
      <c r="C392" s="13"/>
    </row>
    <row r="393" ht="12" customHeight="1">
      <c r="C393" s="13"/>
    </row>
    <row r="394" ht="12" customHeight="1">
      <c r="C394" s="13"/>
    </row>
    <row r="395" ht="12" customHeight="1">
      <c r="C395" s="13"/>
    </row>
    <row r="396" ht="12" customHeight="1">
      <c r="C396" s="13"/>
    </row>
    <row r="397" ht="12" customHeight="1">
      <c r="C397" s="13"/>
    </row>
    <row r="398" ht="12" customHeight="1">
      <c r="C398" s="13"/>
    </row>
    <row r="399" ht="12" customHeight="1">
      <c r="C399" s="13"/>
    </row>
    <row r="400" ht="12" customHeight="1">
      <c r="C400" s="13"/>
    </row>
    <row r="401" ht="12" customHeight="1">
      <c r="C401" s="13"/>
    </row>
    <row r="402" ht="12" customHeight="1">
      <c r="C402" s="13"/>
    </row>
    <row r="403" ht="12" customHeight="1">
      <c r="C403" s="13"/>
    </row>
    <row r="404" ht="12" customHeight="1">
      <c r="C404" s="13"/>
    </row>
    <row r="405" ht="12" customHeight="1">
      <c r="C405" s="13"/>
    </row>
    <row r="406" ht="12" customHeight="1">
      <c r="C406" s="13"/>
    </row>
    <row r="407" ht="12" customHeight="1">
      <c r="C407" s="13"/>
    </row>
    <row r="408" ht="12" customHeight="1">
      <c r="C408" s="13"/>
    </row>
    <row r="409" ht="12" customHeight="1">
      <c r="C409" s="13"/>
    </row>
    <row r="410" ht="12" customHeight="1">
      <c r="C410" s="13"/>
    </row>
    <row r="411" ht="12" customHeight="1">
      <c r="C411" s="13"/>
    </row>
    <row r="412" ht="12" customHeight="1">
      <c r="C412" s="13"/>
    </row>
    <row r="413" ht="12" customHeight="1">
      <c r="C413" s="13"/>
    </row>
    <row r="414" ht="12" customHeight="1">
      <c r="C414" s="13"/>
    </row>
    <row r="415" ht="12" customHeight="1">
      <c r="C415" s="13"/>
    </row>
    <row r="416" ht="12" customHeight="1">
      <c r="C416" s="13"/>
    </row>
    <row r="417" ht="12" customHeight="1">
      <c r="C417" s="13"/>
    </row>
    <row r="418" ht="12" customHeight="1">
      <c r="C418" s="13"/>
    </row>
    <row r="419" ht="12" customHeight="1">
      <c r="C419" s="13"/>
    </row>
    <row r="420" ht="12" customHeight="1">
      <c r="C420" s="13"/>
    </row>
    <row r="421" ht="12" customHeight="1">
      <c r="C421" s="13"/>
    </row>
    <row r="422" ht="12" customHeight="1">
      <c r="C422" s="13"/>
    </row>
    <row r="423" ht="12" customHeight="1">
      <c r="C423" s="13"/>
    </row>
    <row r="424" ht="12" customHeight="1">
      <c r="C424" s="13"/>
    </row>
    <row r="425" ht="12" customHeight="1">
      <c r="C425" s="13"/>
    </row>
    <row r="426" ht="12" customHeight="1">
      <c r="C426" s="13"/>
    </row>
    <row r="427" ht="12" customHeight="1">
      <c r="C427" s="13"/>
    </row>
    <row r="428" ht="12" customHeight="1">
      <c r="C428" s="13"/>
    </row>
    <row r="429" ht="12" customHeight="1">
      <c r="C429" s="13"/>
    </row>
    <row r="430" ht="12" customHeight="1">
      <c r="C430" s="13"/>
    </row>
    <row r="431" ht="12" customHeight="1">
      <c r="C431" s="13"/>
    </row>
    <row r="432" ht="12" customHeight="1">
      <c r="C432" s="13"/>
    </row>
    <row r="433" ht="12" customHeight="1">
      <c r="C433" s="13"/>
    </row>
    <row r="434" ht="12" customHeight="1">
      <c r="C434" s="13"/>
    </row>
    <row r="435" ht="12" customHeight="1">
      <c r="C435" s="13"/>
    </row>
    <row r="436" ht="12" customHeight="1">
      <c r="C436" s="13"/>
    </row>
    <row r="437" ht="12" customHeight="1">
      <c r="C437" s="13"/>
    </row>
    <row r="438" ht="12" customHeight="1">
      <c r="C438" s="1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3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.7109375" style="7" customWidth="1"/>
    <col min="2" max="2" width="3.7109375" style="2" customWidth="1"/>
    <col min="3" max="3" width="16.7109375" style="26" customWidth="1"/>
    <col min="4" max="4" width="18.28125" style="8" customWidth="1"/>
    <col min="5" max="5" width="3.7109375" style="26" customWidth="1"/>
    <col min="6" max="6" width="7.57421875" style="27" customWidth="1"/>
    <col min="7" max="7" width="10.421875" style="28" customWidth="1"/>
    <col min="8" max="8" width="1.7109375" style="27" customWidth="1"/>
    <col min="9" max="9" width="8.7109375" style="33" customWidth="1"/>
    <col min="10" max="10" width="4.421875" style="4" customWidth="1"/>
    <col min="11" max="14" width="3.57421875" style="4" customWidth="1"/>
    <col min="15" max="16" width="4.140625" style="4" bestFit="1" customWidth="1"/>
    <col min="17" max="43" width="3.57421875" style="4" customWidth="1"/>
    <col min="44" max="44" width="2.57421875" style="39" customWidth="1"/>
  </cols>
  <sheetData>
    <row r="1" spans="3:42" ht="12" customHeight="1">
      <c r="C1" s="17" t="s">
        <v>59</v>
      </c>
      <c r="D1" s="17">
        <v>2019</v>
      </c>
      <c r="E1" s="27" t="s">
        <v>60</v>
      </c>
      <c r="F1" s="27" t="s">
        <v>62</v>
      </c>
      <c r="G1" s="28" t="s">
        <v>61</v>
      </c>
      <c r="I1" s="33" t="s">
        <v>63</v>
      </c>
      <c r="J1" s="4" t="s">
        <v>64</v>
      </c>
      <c r="K1" s="4" t="s">
        <v>47</v>
      </c>
      <c r="L1" s="4" t="s">
        <v>48</v>
      </c>
      <c r="M1" s="4" t="s">
        <v>49</v>
      </c>
      <c r="N1" s="4" t="s">
        <v>0</v>
      </c>
      <c r="O1" s="4" t="s">
        <v>1</v>
      </c>
      <c r="P1" s="4" t="s">
        <v>2</v>
      </c>
      <c r="Q1" s="4" t="s">
        <v>152</v>
      </c>
      <c r="R1" s="4" t="s">
        <v>153</v>
      </c>
      <c r="S1" s="4" t="s">
        <v>154</v>
      </c>
      <c r="T1" s="4" t="s">
        <v>3</v>
      </c>
      <c r="U1" s="4" t="s">
        <v>4</v>
      </c>
      <c r="V1" s="4" t="s">
        <v>5</v>
      </c>
      <c r="W1" s="4" t="s">
        <v>803</v>
      </c>
      <c r="X1" s="4" t="s">
        <v>804</v>
      </c>
      <c r="Y1" s="4" t="s">
        <v>805</v>
      </c>
      <c r="Z1" s="4" t="s">
        <v>6</v>
      </c>
      <c r="AA1" s="4" t="s">
        <v>7</v>
      </c>
      <c r="AB1" s="4" t="s">
        <v>8</v>
      </c>
      <c r="AC1" s="4" t="s">
        <v>806</v>
      </c>
      <c r="AD1" s="4" t="s">
        <v>807</v>
      </c>
      <c r="AE1" s="4" t="s">
        <v>808</v>
      </c>
      <c r="AL1" s="39"/>
      <c r="AM1"/>
      <c r="AN1"/>
      <c r="AO1"/>
      <c r="AP1"/>
    </row>
    <row r="2" spans="1:43" ht="12" customHeight="1">
      <c r="A2" s="6"/>
      <c r="C2" s="40" t="s">
        <v>65</v>
      </c>
      <c r="E2" s="41"/>
      <c r="F2" s="9"/>
      <c r="G2" s="4"/>
      <c r="H2" s="4"/>
      <c r="I2" s="4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9" ht="12" customHeight="1">
      <c r="A3" s="6"/>
      <c r="C3" s="40"/>
      <c r="D3" s="12" t="s">
        <v>9</v>
      </c>
      <c r="E3" s="41"/>
      <c r="F3" s="9"/>
      <c r="G3" s="4" t="s">
        <v>809</v>
      </c>
      <c r="H3" s="4"/>
      <c r="I3" s="42"/>
    </row>
    <row r="4" spans="1:45" ht="12" customHeight="1">
      <c r="A4" s="6"/>
      <c r="B4" s="1"/>
      <c r="C4" s="15"/>
      <c r="D4" s="14"/>
      <c r="E4" s="23"/>
      <c r="F4" s="4"/>
      <c r="G4" s="23"/>
      <c r="H4" s="35"/>
      <c r="I4" s="36"/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S4" s="24"/>
    </row>
    <row r="5" spans="1:45" ht="12" customHeight="1">
      <c r="A5" s="6">
        <f aca="true" t="shared" si="0" ref="A5:A68">A4+1</f>
        <v>1</v>
      </c>
      <c r="B5" s="1">
        <v>2</v>
      </c>
      <c r="C5" s="14" t="s">
        <v>18</v>
      </c>
      <c r="D5" s="14" t="s">
        <v>19</v>
      </c>
      <c r="E5" s="23" t="s">
        <v>10</v>
      </c>
      <c r="F5" s="4" t="s">
        <v>51</v>
      </c>
      <c r="G5" s="23" t="s">
        <v>159</v>
      </c>
      <c r="H5" s="28"/>
      <c r="I5" s="33">
        <v>33749</v>
      </c>
      <c r="J5" s="24">
        <f aca="true" t="shared" si="1" ref="J5:J68">SUM(K5:AQ5)</f>
        <v>1210</v>
      </c>
      <c r="K5" s="4">
        <v>74</v>
      </c>
      <c r="L5" s="4">
        <v>66</v>
      </c>
      <c r="M5" s="4" t="s">
        <v>893</v>
      </c>
      <c r="N5" s="4" t="s">
        <v>894</v>
      </c>
      <c r="O5" s="4">
        <v>47</v>
      </c>
      <c r="P5" s="4" t="s">
        <v>894</v>
      </c>
      <c r="Q5" s="4">
        <v>66</v>
      </c>
      <c r="S5" s="4">
        <v>74</v>
      </c>
      <c r="T5" s="4">
        <v>85</v>
      </c>
      <c r="U5" s="4">
        <v>85</v>
      </c>
      <c r="V5" s="4">
        <v>74</v>
      </c>
      <c r="W5" s="4">
        <v>60</v>
      </c>
      <c r="X5" s="4">
        <v>85</v>
      </c>
      <c r="Y5" s="4">
        <v>85</v>
      </c>
      <c r="Z5" s="4">
        <v>74</v>
      </c>
      <c r="AA5" s="4">
        <v>74</v>
      </c>
      <c r="AB5" s="4">
        <v>74</v>
      </c>
      <c r="AC5" s="4">
        <v>55</v>
      </c>
      <c r="AD5" s="4">
        <v>66</v>
      </c>
      <c r="AE5" s="4">
        <v>66</v>
      </c>
      <c r="AR5" s="11"/>
      <c r="AS5" s="24"/>
    </row>
    <row r="6" spans="1:45" ht="11.25" customHeight="1">
      <c r="A6" s="6">
        <f t="shared" si="0"/>
        <v>2</v>
      </c>
      <c r="B6" s="1">
        <v>5</v>
      </c>
      <c r="C6" s="14" t="s">
        <v>26</v>
      </c>
      <c r="D6" s="14" t="s">
        <v>16</v>
      </c>
      <c r="E6" s="23" t="s">
        <v>10</v>
      </c>
      <c r="F6" s="4" t="s">
        <v>155</v>
      </c>
      <c r="G6" s="23" t="s">
        <v>166</v>
      </c>
      <c r="H6" s="28"/>
      <c r="I6" s="33">
        <v>35269</v>
      </c>
      <c r="J6" s="24">
        <f t="shared" si="1"/>
        <v>1022</v>
      </c>
      <c r="K6" s="4">
        <v>51</v>
      </c>
      <c r="L6" s="4" t="s">
        <v>853</v>
      </c>
      <c r="M6" s="4">
        <v>47</v>
      </c>
      <c r="N6" s="4">
        <v>47</v>
      </c>
      <c r="O6" s="4">
        <v>43</v>
      </c>
      <c r="P6" s="4">
        <v>55</v>
      </c>
      <c r="Q6" s="4" t="s">
        <v>853</v>
      </c>
      <c r="R6" s="4">
        <v>43</v>
      </c>
      <c r="S6" s="4">
        <v>47</v>
      </c>
      <c r="T6" s="4">
        <v>74</v>
      </c>
      <c r="U6" s="4">
        <v>74</v>
      </c>
      <c r="V6" s="4">
        <v>47</v>
      </c>
      <c r="W6" s="4">
        <v>85</v>
      </c>
      <c r="X6" s="4">
        <v>60</v>
      </c>
      <c r="Y6" s="4">
        <v>74</v>
      </c>
      <c r="Z6" s="4">
        <v>85</v>
      </c>
      <c r="AA6" s="4">
        <v>85</v>
      </c>
      <c r="AB6" s="4">
        <v>66</v>
      </c>
      <c r="AC6" s="4">
        <v>39</v>
      </c>
      <c r="AD6" s="4" t="s">
        <v>895</v>
      </c>
      <c r="AE6" s="4" t="s">
        <v>896</v>
      </c>
      <c r="AR6"/>
      <c r="AS6" s="24"/>
    </row>
    <row r="7" spans="1:45" ht="12" customHeight="1">
      <c r="A7" s="6">
        <f t="shared" si="0"/>
        <v>3</v>
      </c>
      <c r="B7" s="1">
        <v>12</v>
      </c>
      <c r="C7" s="14" t="s">
        <v>11</v>
      </c>
      <c r="D7" s="14" t="s">
        <v>345</v>
      </c>
      <c r="E7" s="23" t="s">
        <v>10</v>
      </c>
      <c r="F7" s="4" t="s">
        <v>78</v>
      </c>
      <c r="G7" s="23" t="s">
        <v>165</v>
      </c>
      <c r="H7" s="28"/>
      <c r="I7" s="33">
        <v>34925</v>
      </c>
      <c r="J7" s="24">
        <f t="shared" si="1"/>
        <v>906</v>
      </c>
      <c r="K7" s="4">
        <v>55</v>
      </c>
      <c r="L7" s="4">
        <v>74</v>
      </c>
      <c r="M7" s="4">
        <v>66</v>
      </c>
      <c r="O7" s="4">
        <v>74</v>
      </c>
      <c r="P7" s="4">
        <v>74</v>
      </c>
      <c r="T7" s="4">
        <v>26</v>
      </c>
      <c r="U7" s="4">
        <v>66</v>
      </c>
      <c r="V7" s="4">
        <v>60</v>
      </c>
      <c r="Z7" s="4">
        <v>60</v>
      </c>
      <c r="AA7" s="4">
        <v>60</v>
      </c>
      <c r="AB7" s="4">
        <v>47</v>
      </c>
      <c r="AC7" s="4">
        <v>74</v>
      </c>
      <c r="AD7" s="4">
        <v>85</v>
      </c>
      <c r="AE7" s="4">
        <v>85</v>
      </c>
      <c r="AS7" s="24"/>
    </row>
    <row r="8" spans="1:45" ht="12" customHeight="1">
      <c r="A8" s="6">
        <f t="shared" si="0"/>
        <v>4</v>
      </c>
      <c r="B8" s="1">
        <v>1</v>
      </c>
      <c r="C8" s="14" t="s">
        <v>56</v>
      </c>
      <c r="D8" s="14" t="s">
        <v>344</v>
      </c>
      <c r="E8" s="23" t="s">
        <v>10</v>
      </c>
      <c r="F8" s="4" t="s">
        <v>155</v>
      </c>
      <c r="G8" s="23" t="s">
        <v>156</v>
      </c>
      <c r="H8" s="28"/>
      <c r="I8" s="33">
        <v>35966</v>
      </c>
      <c r="J8" s="24">
        <f t="shared" si="1"/>
        <v>1670</v>
      </c>
      <c r="K8" s="4" t="s">
        <v>852</v>
      </c>
      <c r="L8" s="4">
        <v>85</v>
      </c>
      <c r="M8" s="4">
        <v>85</v>
      </c>
      <c r="N8" s="4">
        <v>100</v>
      </c>
      <c r="O8" s="4">
        <v>100</v>
      </c>
      <c r="P8" s="4">
        <v>100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4">
        <v>100</v>
      </c>
      <c r="Y8" s="4">
        <v>100</v>
      </c>
      <c r="Z8" s="4">
        <v>100</v>
      </c>
      <c r="AA8" s="4">
        <v>100</v>
      </c>
      <c r="AB8" s="4">
        <v>100</v>
      </c>
      <c r="AR8" s="11"/>
      <c r="AS8" s="45"/>
    </row>
    <row r="9" spans="1:45" ht="12" customHeight="1">
      <c r="A9" s="6">
        <f t="shared" si="0"/>
        <v>5</v>
      </c>
      <c r="B9" s="1">
        <v>11</v>
      </c>
      <c r="C9" s="14" t="s">
        <v>467</v>
      </c>
      <c r="D9" s="14" t="s">
        <v>468</v>
      </c>
      <c r="E9" s="23" t="s">
        <v>10</v>
      </c>
      <c r="F9" s="4" t="s">
        <v>51</v>
      </c>
      <c r="G9" s="23" t="s">
        <v>469</v>
      </c>
      <c r="H9" s="28"/>
      <c r="I9" s="33" t="s">
        <v>470</v>
      </c>
      <c r="J9" s="24">
        <f t="shared" si="1"/>
        <v>801</v>
      </c>
      <c r="N9" s="4">
        <v>74</v>
      </c>
      <c r="O9" s="4">
        <v>66</v>
      </c>
      <c r="P9" s="4">
        <v>66</v>
      </c>
      <c r="Q9" s="4">
        <v>85</v>
      </c>
      <c r="R9" s="4">
        <v>74</v>
      </c>
      <c r="S9" s="4">
        <v>85</v>
      </c>
      <c r="T9" s="4">
        <v>9</v>
      </c>
      <c r="AA9" s="4">
        <v>66</v>
      </c>
      <c r="AB9" s="4">
        <v>85</v>
      </c>
      <c r="AC9" s="4">
        <v>66</v>
      </c>
      <c r="AD9" s="4">
        <v>74</v>
      </c>
      <c r="AE9" s="4">
        <v>51</v>
      </c>
      <c r="AS9" s="45"/>
    </row>
    <row r="10" spans="1:45" ht="12" customHeight="1">
      <c r="A10" s="6">
        <f t="shared" si="0"/>
        <v>6</v>
      </c>
      <c r="B10" s="1">
        <v>101</v>
      </c>
      <c r="C10" s="14" t="s">
        <v>55</v>
      </c>
      <c r="D10" s="14" t="s">
        <v>81</v>
      </c>
      <c r="E10" s="23" t="s">
        <v>13</v>
      </c>
      <c r="F10" s="4" t="s">
        <v>50</v>
      </c>
      <c r="G10" s="23" t="s">
        <v>160</v>
      </c>
      <c r="H10" s="28"/>
      <c r="I10" s="33" t="s">
        <v>161</v>
      </c>
      <c r="J10" s="24">
        <f t="shared" si="1"/>
        <v>780</v>
      </c>
      <c r="K10" s="4">
        <v>100</v>
      </c>
      <c r="L10" s="4">
        <v>100</v>
      </c>
      <c r="M10" s="4">
        <v>100</v>
      </c>
      <c r="N10" s="4">
        <v>85</v>
      </c>
      <c r="O10" s="4">
        <v>85</v>
      </c>
      <c r="P10" s="4">
        <v>85</v>
      </c>
      <c r="Q10" s="4">
        <v>74</v>
      </c>
      <c r="R10" s="4">
        <v>85</v>
      </c>
      <c r="S10" s="4">
        <v>66</v>
      </c>
      <c r="AR10" s="11"/>
      <c r="AS10" s="24"/>
    </row>
    <row r="11" spans="1:45" ht="12" customHeight="1">
      <c r="A11" s="6">
        <f t="shared" si="0"/>
        <v>7</v>
      </c>
      <c r="B11" s="1">
        <v>7</v>
      </c>
      <c r="C11" s="14" t="s">
        <v>36</v>
      </c>
      <c r="D11" s="14" t="s">
        <v>346</v>
      </c>
      <c r="E11" s="23" t="s">
        <v>10</v>
      </c>
      <c r="F11" s="4" t="s">
        <v>155</v>
      </c>
      <c r="G11" s="23" t="s">
        <v>167</v>
      </c>
      <c r="H11" s="28"/>
      <c r="I11" s="33">
        <v>36162</v>
      </c>
      <c r="J11" s="24">
        <f t="shared" si="1"/>
        <v>766</v>
      </c>
      <c r="K11" s="4">
        <v>66</v>
      </c>
      <c r="M11" s="4">
        <v>60</v>
      </c>
      <c r="N11" s="4">
        <v>60</v>
      </c>
      <c r="O11" s="4">
        <v>60</v>
      </c>
      <c r="P11" s="4">
        <v>60</v>
      </c>
      <c r="R11" s="4">
        <v>66</v>
      </c>
      <c r="S11" s="4">
        <v>26</v>
      </c>
      <c r="T11" s="4">
        <v>66</v>
      </c>
      <c r="U11" s="4">
        <v>23</v>
      </c>
      <c r="V11" s="4">
        <v>85</v>
      </c>
      <c r="Z11" s="4">
        <v>51</v>
      </c>
      <c r="AB11" s="4">
        <v>3</v>
      </c>
      <c r="AC11" s="4">
        <v>85</v>
      </c>
      <c r="AE11" s="4">
        <v>55</v>
      </c>
      <c r="AS11" s="24"/>
    </row>
    <row r="12" spans="1:45" ht="12" customHeight="1">
      <c r="A12" s="6">
        <f t="shared" si="0"/>
        <v>8</v>
      </c>
      <c r="B12" s="1">
        <v>16</v>
      </c>
      <c r="C12" s="14" t="s">
        <v>28</v>
      </c>
      <c r="D12" s="14" t="s">
        <v>31</v>
      </c>
      <c r="E12" s="23" t="s">
        <v>10</v>
      </c>
      <c r="F12" s="4" t="s">
        <v>51</v>
      </c>
      <c r="G12" s="23" t="s">
        <v>187</v>
      </c>
      <c r="H12" s="28"/>
      <c r="I12" s="33" t="s">
        <v>188</v>
      </c>
      <c r="J12" s="24">
        <f t="shared" si="1"/>
        <v>506</v>
      </c>
      <c r="K12" s="4">
        <v>47</v>
      </c>
      <c r="L12" s="4">
        <v>55</v>
      </c>
      <c r="M12" s="4">
        <v>55</v>
      </c>
      <c r="N12" s="4">
        <v>35</v>
      </c>
      <c r="O12" s="4">
        <v>39</v>
      </c>
      <c r="P12" s="4">
        <v>47</v>
      </c>
      <c r="W12" s="4">
        <v>74</v>
      </c>
      <c r="X12" s="4">
        <v>74</v>
      </c>
      <c r="Y12" s="4">
        <v>60</v>
      </c>
      <c r="AD12" s="4">
        <v>20</v>
      </c>
      <c r="AS12" s="24"/>
    </row>
    <row r="13" spans="1:45" ht="11.25" customHeight="1">
      <c r="A13" s="6">
        <f t="shared" si="0"/>
        <v>9</v>
      </c>
      <c r="B13" s="1">
        <v>161</v>
      </c>
      <c r="C13" s="14" t="s">
        <v>126</v>
      </c>
      <c r="D13" s="14" t="s">
        <v>17</v>
      </c>
      <c r="E13" s="23" t="s">
        <v>21</v>
      </c>
      <c r="F13" s="4" t="s">
        <v>52</v>
      </c>
      <c r="G13" s="23" t="s">
        <v>197</v>
      </c>
      <c r="H13" s="28"/>
      <c r="I13" s="33" t="s">
        <v>118</v>
      </c>
      <c r="J13" s="24">
        <f t="shared" si="1"/>
        <v>492</v>
      </c>
      <c r="K13" s="4">
        <v>20</v>
      </c>
      <c r="L13" s="4">
        <v>7</v>
      </c>
      <c r="M13" s="4">
        <v>26</v>
      </c>
      <c r="N13" s="4">
        <v>14</v>
      </c>
      <c r="O13" s="4" t="s">
        <v>897</v>
      </c>
      <c r="P13" s="4">
        <v>20</v>
      </c>
      <c r="Q13" s="4">
        <v>18</v>
      </c>
      <c r="R13" s="4">
        <v>32</v>
      </c>
      <c r="S13" s="4">
        <v>29</v>
      </c>
      <c r="U13" s="4">
        <v>26</v>
      </c>
      <c r="W13" s="4">
        <v>55</v>
      </c>
      <c r="X13" s="4">
        <v>51</v>
      </c>
      <c r="Y13" s="4">
        <v>43</v>
      </c>
      <c r="Z13" s="4">
        <v>10</v>
      </c>
      <c r="AA13" s="4">
        <v>12</v>
      </c>
      <c r="AC13" s="4">
        <v>47</v>
      </c>
      <c r="AD13" s="4">
        <v>47</v>
      </c>
      <c r="AE13" s="4">
        <v>35</v>
      </c>
      <c r="AR13"/>
      <c r="AS13" s="45"/>
    </row>
    <row r="14" spans="1:45" ht="12" customHeight="1">
      <c r="A14" s="6">
        <f t="shared" si="0"/>
        <v>10</v>
      </c>
      <c r="B14" s="1">
        <v>8</v>
      </c>
      <c r="C14" s="14" t="s">
        <v>32</v>
      </c>
      <c r="D14" s="14" t="s">
        <v>347</v>
      </c>
      <c r="E14" s="23" t="s">
        <v>10</v>
      </c>
      <c r="F14" s="4" t="s">
        <v>155</v>
      </c>
      <c r="G14" s="23" t="s">
        <v>158</v>
      </c>
      <c r="H14" s="28"/>
      <c r="I14" s="33">
        <v>36825</v>
      </c>
      <c r="J14" s="24">
        <f t="shared" si="1"/>
        <v>430</v>
      </c>
      <c r="L14" s="4">
        <v>47</v>
      </c>
      <c r="M14" s="4">
        <v>35</v>
      </c>
      <c r="N14" s="4">
        <v>23</v>
      </c>
      <c r="O14" s="4">
        <v>20</v>
      </c>
      <c r="P14" s="4">
        <v>51</v>
      </c>
      <c r="T14" s="4">
        <v>39</v>
      </c>
      <c r="V14" s="4">
        <v>55</v>
      </c>
      <c r="Z14" s="4">
        <v>66</v>
      </c>
      <c r="AA14" s="4">
        <v>55</v>
      </c>
      <c r="AB14" s="4">
        <v>39</v>
      </c>
      <c r="AS14" s="24"/>
    </row>
    <row r="15" spans="1:45" ht="12" customHeight="1">
      <c r="A15" s="6">
        <f t="shared" si="0"/>
        <v>11</v>
      </c>
      <c r="B15" s="1">
        <v>10</v>
      </c>
      <c r="C15" s="14" t="s">
        <v>474</v>
      </c>
      <c r="D15" s="14" t="s">
        <v>14</v>
      </c>
      <c r="E15" s="23" t="s">
        <v>10</v>
      </c>
      <c r="F15" s="4" t="s">
        <v>475</v>
      </c>
      <c r="G15" s="23" t="s">
        <v>476</v>
      </c>
      <c r="H15" s="28"/>
      <c r="I15" s="33">
        <v>33506</v>
      </c>
      <c r="J15" s="24">
        <f t="shared" si="1"/>
        <v>421</v>
      </c>
      <c r="N15" s="4">
        <v>39</v>
      </c>
      <c r="O15" s="4">
        <v>35</v>
      </c>
      <c r="Q15" s="4">
        <v>43</v>
      </c>
      <c r="R15" s="4">
        <v>55</v>
      </c>
      <c r="T15" s="4">
        <v>55</v>
      </c>
      <c r="U15" s="4">
        <v>55</v>
      </c>
      <c r="V15" s="4">
        <v>43</v>
      </c>
      <c r="Z15" s="4">
        <v>43</v>
      </c>
      <c r="AA15" s="4">
        <v>51</v>
      </c>
      <c r="AB15" s="4">
        <v>2</v>
      </c>
      <c r="AS15" s="24"/>
    </row>
    <row r="16" spans="1:45" ht="11.25" customHeight="1">
      <c r="A16" s="6">
        <f t="shared" si="0"/>
        <v>12</v>
      </c>
      <c r="B16" s="1">
        <v>232</v>
      </c>
      <c r="C16" s="14" t="s">
        <v>162</v>
      </c>
      <c r="D16" s="14" t="s">
        <v>111</v>
      </c>
      <c r="E16" s="23" t="s">
        <v>25</v>
      </c>
      <c r="F16" s="4" t="s">
        <v>112</v>
      </c>
      <c r="G16" s="23" t="s">
        <v>163</v>
      </c>
      <c r="H16" s="28"/>
      <c r="I16" s="33" t="s">
        <v>164</v>
      </c>
      <c r="J16" s="24">
        <f t="shared" si="1"/>
        <v>396</v>
      </c>
      <c r="K16" s="4">
        <v>60</v>
      </c>
      <c r="L16" s="4">
        <v>60</v>
      </c>
      <c r="M16" s="4">
        <v>32</v>
      </c>
      <c r="N16" s="4">
        <v>66</v>
      </c>
      <c r="O16" s="4">
        <v>51</v>
      </c>
      <c r="Q16" s="4">
        <v>55</v>
      </c>
      <c r="Z16" s="4">
        <v>29</v>
      </c>
      <c r="AA16" s="4">
        <v>43</v>
      </c>
      <c r="AR16"/>
      <c r="AS16" s="24"/>
    </row>
    <row r="17" spans="1:45" ht="12" customHeight="1">
      <c r="A17" s="6">
        <f t="shared" si="0"/>
        <v>13</v>
      </c>
      <c r="B17" s="1">
        <v>3</v>
      </c>
      <c r="C17" s="14" t="s">
        <v>471</v>
      </c>
      <c r="D17" s="14" t="s">
        <v>31</v>
      </c>
      <c r="E17" s="23" t="s">
        <v>10</v>
      </c>
      <c r="F17" s="4" t="s">
        <v>51</v>
      </c>
      <c r="G17" s="23" t="s">
        <v>472</v>
      </c>
      <c r="H17" s="28"/>
      <c r="I17" s="33" t="s">
        <v>473</v>
      </c>
      <c r="J17" s="24">
        <f t="shared" si="1"/>
        <v>395</v>
      </c>
      <c r="N17" s="4">
        <v>55</v>
      </c>
      <c r="O17" s="4">
        <v>55</v>
      </c>
      <c r="Q17" s="4">
        <v>51</v>
      </c>
      <c r="R17" s="4">
        <v>47</v>
      </c>
      <c r="S17" s="4">
        <v>39</v>
      </c>
      <c r="T17" s="4">
        <v>43</v>
      </c>
      <c r="U17" s="4">
        <v>39</v>
      </c>
      <c r="V17" s="4">
        <v>66</v>
      </c>
      <c r="AS17" s="24"/>
    </row>
    <row r="18" spans="1:45" ht="11.25" customHeight="1">
      <c r="A18" s="6">
        <f t="shared" si="0"/>
        <v>14</v>
      </c>
      <c r="B18" s="1">
        <v>163</v>
      </c>
      <c r="C18" s="14" t="s">
        <v>136</v>
      </c>
      <c r="D18" s="14" t="s">
        <v>31</v>
      </c>
      <c r="E18" s="23" t="s">
        <v>21</v>
      </c>
      <c r="F18" s="4" t="s">
        <v>52</v>
      </c>
      <c r="G18" s="23" t="s">
        <v>209</v>
      </c>
      <c r="H18" s="28"/>
      <c r="I18" s="33" t="s">
        <v>129</v>
      </c>
      <c r="J18" s="24">
        <f t="shared" si="1"/>
        <v>335</v>
      </c>
      <c r="K18" s="4">
        <v>16</v>
      </c>
      <c r="L18" s="4">
        <v>10</v>
      </c>
      <c r="M18" s="4">
        <v>23</v>
      </c>
      <c r="N18" s="4">
        <v>32</v>
      </c>
      <c r="P18" s="4">
        <v>26</v>
      </c>
      <c r="Q18" s="4">
        <v>16</v>
      </c>
      <c r="R18" s="4">
        <v>20</v>
      </c>
      <c r="T18" s="4">
        <v>47</v>
      </c>
      <c r="U18" s="4">
        <v>47</v>
      </c>
      <c r="V18" s="4">
        <v>39</v>
      </c>
      <c r="AD18" s="4">
        <v>39</v>
      </c>
      <c r="AE18" s="4">
        <v>20</v>
      </c>
      <c r="AR18"/>
      <c r="AS18" s="45"/>
    </row>
    <row r="19" spans="1:45" ht="12" customHeight="1">
      <c r="A19" s="6">
        <f t="shared" si="0"/>
        <v>15</v>
      </c>
      <c r="B19" s="1">
        <v>102</v>
      </c>
      <c r="C19" s="14" t="s">
        <v>97</v>
      </c>
      <c r="D19" s="14" t="s">
        <v>57</v>
      </c>
      <c r="E19" s="23" t="s">
        <v>13</v>
      </c>
      <c r="F19" s="4" t="s">
        <v>50</v>
      </c>
      <c r="G19" s="23" t="s">
        <v>175</v>
      </c>
      <c r="H19" s="28"/>
      <c r="I19" s="33" t="s">
        <v>176</v>
      </c>
      <c r="J19" s="24">
        <f t="shared" si="1"/>
        <v>331</v>
      </c>
      <c r="K19" s="4">
        <v>14</v>
      </c>
      <c r="R19" s="4">
        <v>4</v>
      </c>
      <c r="U19" s="4">
        <v>43</v>
      </c>
      <c r="V19" s="4">
        <v>51</v>
      </c>
      <c r="W19" s="4">
        <v>18</v>
      </c>
      <c r="X19" s="4">
        <v>16</v>
      </c>
      <c r="Y19" s="4">
        <v>39</v>
      </c>
      <c r="Z19" s="4">
        <v>35</v>
      </c>
      <c r="AA19" s="4">
        <v>35</v>
      </c>
      <c r="AB19" s="4">
        <v>51</v>
      </c>
      <c r="AC19" s="4">
        <v>16</v>
      </c>
      <c r="AD19" s="4">
        <v>9</v>
      </c>
      <c r="AR19" s="11"/>
      <c r="AS19" s="24"/>
    </row>
    <row r="20" spans="1:45" ht="12" customHeight="1">
      <c r="A20" s="6">
        <f t="shared" si="0"/>
        <v>16</v>
      </c>
      <c r="B20" s="1">
        <v>9</v>
      </c>
      <c r="C20" s="14" t="s">
        <v>27</v>
      </c>
      <c r="D20" s="14" t="s">
        <v>16</v>
      </c>
      <c r="E20" s="23" t="s">
        <v>10</v>
      </c>
      <c r="F20" s="4" t="s">
        <v>51</v>
      </c>
      <c r="G20" s="23" t="s">
        <v>171</v>
      </c>
      <c r="H20" s="28"/>
      <c r="I20" s="33">
        <v>35796</v>
      </c>
      <c r="J20" s="24">
        <f t="shared" si="1"/>
        <v>328</v>
      </c>
      <c r="K20" s="4">
        <v>32</v>
      </c>
      <c r="M20" s="4">
        <v>16</v>
      </c>
      <c r="N20" s="4">
        <v>16</v>
      </c>
      <c r="O20" s="4">
        <v>6</v>
      </c>
      <c r="P20" s="4">
        <v>23</v>
      </c>
      <c r="T20" s="4">
        <v>16</v>
      </c>
      <c r="U20" s="4">
        <v>10</v>
      </c>
      <c r="V20" s="4">
        <v>26</v>
      </c>
      <c r="W20" s="4">
        <v>32</v>
      </c>
      <c r="X20" s="4">
        <v>39</v>
      </c>
      <c r="Y20" s="4">
        <v>35</v>
      </c>
      <c r="Z20" s="4">
        <v>8</v>
      </c>
      <c r="AA20" s="4">
        <v>26</v>
      </c>
      <c r="AB20" s="4">
        <v>43</v>
      </c>
      <c r="AR20" s="11"/>
      <c r="AS20" s="24"/>
    </row>
    <row r="21" spans="1:45" ht="12" customHeight="1">
      <c r="A21" s="6">
        <f t="shared" si="0"/>
        <v>17</v>
      </c>
      <c r="B21" s="1">
        <v>108</v>
      </c>
      <c r="C21" s="14" t="s">
        <v>94</v>
      </c>
      <c r="D21" s="14" t="s">
        <v>57</v>
      </c>
      <c r="E21" s="23" t="s">
        <v>13</v>
      </c>
      <c r="F21" s="4" t="s">
        <v>50</v>
      </c>
      <c r="G21" s="23" t="s">
        <v>226</v>
      </c>
      <c r="H21" s="28"/>
      <c r="I21" s="33" t="s">
        <v>135</v>
      </c>
      <c r="J21" s="24">
        <f t="shared" si="1"/>
        <v>323</v>
      </c>
      <c r="K21" s="4">
        <v>23</v>
      </c>
      <c r="L21" s="4">
        <v>18</v>
      </c>
      <c r="M21" s="4">
        <v>14</v>
      </c>
      <c r="O21" s="4">
        <v>26</v>
      </c>
      <c r="P21" s="4">
        <v>29</v>
      </c>
      <c r="T21" s="4">
        <v>5</v>
      </c>
      <c r="U21" s="4">
        <v>5</v>
      </c>
      <c r="W21" s="4">
        <v>12</v>
      </c>
      <c r="X21" s="4">
        <v>18</v>
      </c>
      <c r="Y21" s="4">
        <v>14</v>
      </c>
      <c r="Z21" s="4">
        <v>39</v>
      </c>
      <c r="AA21" s="4">
        <v>39</v>
      </c>
      <c r="AC21" s="4">
        <v>51</v>
      </c>
      <c r="AD21" s="4">
        <v>12</v>
      </c>
      <c r="AE21" s="4">
        <v>18</v>
      </c>
      <c r="AS21" s="24"/>
    </row>
    <row r="22" spans="1:45" ht="12" customHeight="1">
      <c r="A22" s="6">
        <f t="shared" si="0"/>
        <v>18</v>
      </c>
      <c r="B22" s="1">
        <v>6</v>
      </c>
      <c r="C22" s="14" t="s">
        <v>22</v>
      </c>
      <c r="D22" s="14" t="s">
        <v>15</v>
      </c>
      <c r="E22" s="23" t="s">
        <v>10</v>
      </c>
      <c r="F22" s="4" t="s">
        <v>51</v>
      </c>
      <c r="G22" s="23" t="s">
        <v>157</v>
      </c>
      <c r="H22" s="28"/>
      <c r="I22" s="33" t="s">
        <v>110</v>
      </c>
      <c r="J22" s="24">
        <f t="shared" si="1"/>
        <v>311</v>
      </c>
      <c r="K22" s="4">
        <v>29</v>
      </c>
      <c r="L22" s="4">
        <v>43</v>
      </c>
      <c r="M22" s="4">
        <v>39</v>
      </c>
      <c r="Q22" s="4">
        <v>29</v>
      </c>
      <c r="R22" s="4">
        <v>51</v>
      </c>
      <c r="S22" s="4">
        <v>55</v>
      </c>
      <c r="AC22" s="4">
        <v>29</v>
      </c>
      <c r="AD22" s="4">
        <v>10</v>
      </c>
      <c r="AE22" s="4">
        <v>26</v>
      </c>
      <c r="AS22" s="24"/>
    </row>
    <row r="23" spans="1:45" ht="12" customHeight="1">
      <c r="A23" s="6">
        <f t="shared" si="0"/>
        <v>19</v>
      </c>
      <c r="B23" s="1">
        <v>162</v>
      </c>
      <c r="C23" s="14" t="s">
        <v>125</v>
      </c>
      <c r="D23" s="14" t="s">
        <v>81</v>
      </c>
      <c r="E23" s="23" t="s">
        <v>21</v>
      </c>
      <c r="F23" s="4" t="s">
        <v>52</v>
      </c>
      <c r="G23" s="23" t="s">
        <v>151</v>
      </c>
      <c r="H23" s="28"/>
      <c r="I23" s="33" t="s">
        <v>120</v>
      </c>
      <c r="J23" s="24">
        <f t="shared" si="1"/>
        <v>306</v>
      </c>
      <c r="L23" s="4">
        <v>4</v>
      </c>
      <c r="Q23" s="4">
        <v>4</v>
      </c>
      <c r="R23" s="4">
        <v>2</v>
      </c>
      <c r="S23" s="4">
        <v>8</v>
      </c>
      <c r="W23" s="4">
        <v>51</v>
      </c>
      <c r="X23" s="4">
        <v>43</v>
      </c>
      <c r="Y23" s="4">
        <v>51</v>
      </c>
      <c r="Z23" s="4">
        <v>12</v>
      </c>
      <c r="AA23" s="4">
        <v>8</v>
      </c>
      <c r="AB23" s="4">
        <v>16</v>
      </c>
      <c r="AC23" s="4">
        <v>18</v>
      </c>
      <c r="AD23" s="4">
        <v>29</v>
      </c>
      <c r="AE23" s="4">
        <v>60</v>
      </c>
      <c r="AS23" s="24"/>
    </row>
    <row r="24" spans="1:45" ht="12" customHeight="1">
      <c r="A24" s="6">
        <f t="shared" si="0"/>
        <v>20</v>
      </c>
      <c r="B24" s="1">
        <v>24</v>
      </c>
      <c r="C24" s="14" t="s">
        <v>898</v>
      </c>
      <c r="D24" s="14" t="s">
        <v>93</v>
      </c>
      <c r="E24" s="23" t="s">
        <v>10</v>
      </c>
      <c r="F24" s="4" t="s">
        <v>899</v>
      </c>
      <c r="G24" s="23">
        <v>43562310121</v>
      </c>
      <c r="H24" s="28"/>
      <c r="I24" s="33">
        <v>35570</v>
      </c>
      <c r="J24" s="24">
        <f t="shared" si="1"/>
        <v>300</v>
      </c>
      <c r="AC24" s="4">
        <v>100</v>
      </c>
      <c r="AD24" s="4">
        <v>100</v>
      </c>
      <c r="AE24" s="4">
        <v>100</v>
      </c>
      <c r="AS24" s="24"/>
    </row>
    <row r="25" spans="1:45" ht="12" customHeight="1">
      <c r="A25" s="6">
        <f t="shared" si="0"/>
        <v>21</v>
      </c>
      <c r="B25" s="1">
        <v>19</v>
      </c>
      <c r="C25" s="14" t="s">
        <v>40</v>
      </c>
      <c r="D25" s="14" t="s">
        <v>17</v>
      </c>
      <c r="E25" s="23" t="s">
        <v>10</v>
      </c>
      <c r="F25" s="4" t="s">
        <v>77</v>
      </c>
      <c r="G25" s="23" t="s">
        <v>246</v>
      </c>
      <c r="H25" s="28"/>
      <c r="I25" s="33">
        <v>35782</v>
      </c>
      <c r="J25" s="24">
        <f t="shared" si="1"/>
        <v>295</v>
      </c>
      <c r="K25" s="4">
        <v>26</v>
      </c>
      <c r="L25" s="4">
        <v>9</v>
      </c>
      <c r="M25" s="4">
        <v>12</v>
      </c>
      <c r="N25" s="4">
        <v>12</v>
      </c>
      <c r="O25" s="4">
        <v>12</v>
      </c>
      <c r="P25" s="4">
        <v>16</v>
      </c>
      <c r="R25" s="4">
        <v>39</v>
      </c>
      <c r="S25" s="4">
        <v>43</v>
      </c>
      <c r="T25" s="4">
        <v>6</v>
      </c>
      <c r="U25" s="4">
        <v>7</v>
      </c>
      <c r="X25" s="4">
        <v>47</v>
      </c>
      <c r="Y25" s="4">
        <v>55</v>
      </c>
      <c r="AC25" s="4">
        <v>3</v>
      </c>
      <c r="AD25" s="4">
        <v>8</v>
      </c>
      <c r="AR25" s="11"/>
      <c r="AS25" s="24"/>
    </row>
    <row r="26" spans="1:45" ht="11.25" customHeight="1">
      <c r="A26" s="6">
        <f t="shared" si="0"/>
        <v>22</v>
      </c>
      <c r="B26" s="1">
        <v>23</v>
      </c>
      <c r="C26" s="14" t="s">
        <v>37</v>
      </c>
      <c r="D26" s="14" t="s">
        <v>19</v>
      </c>
      <c r="E26" s="23" t="s">
        <v>10</v>
      </c>
      <c r="F26" s="4" t="s">
        <v>77</v>
      </c>
      <c r="G26" s="23" t="s">
        <v>182</v>
      </c>
      <c r="H26" s="28"/>
      <c r="I26" s="33" t="s">
        <v>183</v>
      </c>
      <c r="J26" s="24">
        <f t="shared" si="1"/>
        <v>293</v>
      </c>
      <c r="K26" s="4">
        <v>9</v>
      </c>
      <c r="L26" s="4">
        <v>14</v>
      </c>
      <c r="N26" s="4">
        <v>9</v>
      </c>
      <c r="P26" s="4">
        <v>5</v>
      </c>
      <c r="Q26" s="4">
        <v>1</v>
      </c>
      <c r="R26" s="4">
        <v>18</v>
      </c>
      <c r="S26" s="4">
        <v>35</v>
      </c>
      <c r="T26" s="4">
        <v>60</v>
      </c>
      <c r="U26" s="4">
        <v>35</v>
      </c>
      <c r="Z26" s="4">
        <v>47</v>
      </c>
      <c r="AB26" s="4">
        <v>60</v>
      </c>
      <c r="AR26"/>
      <c r="AS26" s="45"/>
    </row>
    <row r="27" spans="1:45" ht="11.25" customHeight="1">
      <c r="A27" s="6">
        <f t="shared" si="0"/>
        <v>23</v>
      </c>
      <c r="B27" s="1">
        <v>231</v>
      </c>
      <c r="C27" s="14" t="s">
        <v>579</v>
      </c>
      <c r="D27" s="14" t="s">
        <v>31</v>
      </c>
      <c r="E27" s="23" t="s">
        <v>25</v>
      </c>
      <c r="F27" s="23"/>
      <c r="G27" s="23" t="s">
        <v>53</v>
      </c>
      <c r="H27" s="28"/>
      <c r="I27" s="33">
        <v>30320</v>
      </c>
      <c r="J27" s="24">
        <f t="shared" si="1"/>
        <v>291</v>
      </c>
      <c r="Q27" s="4">
        <v>12</v>
      </c>
      <c r="R27" s="4">
        <v>9</v>
      </c>
      <c r="T27" s="4">
        <v>35</v>
      </c>
      <c r="U27" s="4">
        <v>16</v>
      </c>
      <c r="W27" s="4">
        <v>26</v>
      </c>
      <c r="X27" s="4">
        <v>55</v>
      </c>
      <c r="Y27" s="4">
        <v>29</v>
      </c>
      <c r="Z27" s="4">
        <v>5</v>
      </c>
      <c r="AA27" s="4">
        <v>29</v>
      </c>
      <c r="AB27" s="4">
        <v>55</v>
      </c>
      <c r="AC27" s="4">
        <v>7</v>
      </c>
      <c r="AD27" s="4">
        <v>4</v>
      </c>
      <c r="AE27" s="4">
        <v>9</v>
      </c>
      <c r="AR27"/>
      <c r="AS27" s="45"/>
    </row>
    <row r="28" spans="1:45" ht="12" customHeight="1">
      <c r="A28" s="6">
        <f t="shared" si="0"/>
        <v>24</v>
      </c>
      <c r="B28" s="1">
        <v>167</v>
      </c>
      <c r="C28" s="14" t="s">
        <v>332</v>
      </c>
      <c r="D28" s="14" t="s">
        <v>105</v>
      </c>
      <c r="E28" s="23" t="s">
        <v>21</v>
      </c>
      <c r="F28" s="4" t="s">
        <v>52</v>
      </c>
      <c r="G28" s="23" t="s">
        <v>333</v>
      </c>
      <c r="H28" s="28"/>
      <c r="I28" s="33" t="s">
        <v>334</v>
      </c>
      <c r="J28" s="24">
        <f t="shared" si="1"/>
        <v>288</v>
      </c>
      <c r="K28" s="4">
        <v>7</v>
      </c>
      <c r="L28" s="4">
        <v>6</v>
      </c>
      <c r="M28" s="4">
        <v>5</v>
      </c>
      <c r="N28" s="4">
        <v>7</v>
      </c>
      <c r="O28" s="4">
        <v>3</v>
      </c>
      <c r="P28" s="4">
        <v>10</v>
      </c>
      <c r="R28" s="4">
        <v>23</v>
      </c>
      <c r="S28" s="4">
        <v>14</v>
      </c>
      <c r="T28" s="4">
        <v>7</v>
      </c>
      <c r="U28" s="4">
        <v>14</v>
      </c>
      <c r="V28" s="4">
        <v>29</v>
      </c>
      <c r="Z28" s="4">
        <v>23</v>
      </c>
      <c r="AA28" s="4">
        <v>47</v>
      </c>
      <c r="AB28" s="4">
        <v>14</v>
      </c>
      <c r="AC28" s="4">
        <v>32</v>
      </c>
      <c r="AD28" s="4">
        <v>18</v>
      </c>
      <c r="AE28" s="4">
        <v>29</v>
      </c>
      <c r="AS28" s="45"/>
    </row>
    <row r="29" spans="1:45" ht="12" customHeight="1">
      <c r="A29" s="6">
        <f t="shared" si="0"/>
        <v>25</v>
      </c>
      <c r="B29" s="1">
        <v>100</v>
      </c>
      <c r="C29" s="14" t="s">
        <v>740</v>
      </c>
      <c r="D29" s="14" t="s">
        <v>714</v>
      </c>
      <c r="E29" s="23" t="s">
        <v>10</v>
      </c>
      <c r="F29" s="4"/>
      <c r="G29" s="23" t="s">
        <v>53</v>
      </c>
      <c r="H29" s="28"/>
      <c r="I29" s="33">
        <v>36512</v>
      </c>
      <c r="J29" s="24">
        <f t="shared" si="1"/>
        <v>287</v>
      </c>
      <c r="T29" s="4">
        <v>51</v>
      </c>
      <c r="U29" s="4">
        <v>60</v>
      </c>
      <c r="V29" s="4">
        <v>12</v>
      </c>
      <c r="Z29" s="4">
        <v>55</v>
      </c>
      <c r="AC29" s="4">
        <v>35</v>
      </c>
      <c r="AD29" s="4">
        <v>35</v>
      </c>
      <c r="AE29" s="4">
        <v>39</v>
      </c>
      <c r="AS29" s="24"/>
    </row>
    <row r="30" spans="1:45" ht="11.25" customHeight="1">
      <c r="A30" s="6">
        <f t="shared" si="0"/>
        <v>26</v>
      </c>
      <c r="B30" s="1">
        <v>15</v>
      </c>
      <c r="C30" s="14" t="s">
        <v>67</v>
      </c>
      <c r="D30" s="14" t="s">
        <v>19</v>
      </c>
      <c r="E30" s="23" t="s">
        <v>10</v>
      </c>
      <c r="F30" s="4" t="s">
        <v>51</v>
      </c>
      <c r="G30" s="23" t="s">
        <v>172</v>
      </c>
      <c r="H30" s="28"/>
      <c r="I30" s="33" t="s">
        <v>173</v>
      </c>
      <c r="J30" s="24">
        <f t="shared" si="1"/>
        <v>284</v>
      </c>
      <c r="K30" s="4">
        <v>3</v>
      </c>
      <c r="L30" s="4">
        <v>2</v>
      </c>
      <c r="Q30" s="4">
        <v>10</v>
      </c>
      <c r="R30" s="4">
        <v>8</v>
      </c>
      <c r="S30" s="4">
        <v>10</v>
      </c>
      <c r="U30" s="4">
        <v>9</v>
      </c>
      <c r="V30" s="4">
        <v>18</v>
      </c>
      <c r="W30" s="4">
        <v>47</v>
      </c>
      <c r="X30" s="4">
        <v>32</v>
      </c>
      <c r="Y30" s="4">
        <v>66</v>
      </c>
      <c r="Z30" s="4">
        <v>16</v>
      </c>
      <c r="AA30" s="4">
        <v>32</v>
      </c>
      <c r="AB30" s="4">
        <v>18</v>
      </c>
      <c r="AC30" s="4">
        <v>6</v>
      </c>
      <c r="AD30" s="4">
        <v>1</v>
      </c>
      <c r="AE30" s="4">
        <v>6</v>
      </c>
      <c r="AR30"/>
      <c r="AS30" s="45"/>
    </row>
    <row r="31" spans="1:45" ht="12" customHeight="1">
      <c r="A31" s="6">
        <f t="shared" si="0"/>
        <v>27</v>
      </c>
      <c r="B31" s="1">
        <v>106</v>
      </c>
      <c r="C31" s="14" t="s">
        <v>149</v>
      </c>
      <c r="D31" s="14" t="s">
        <v>150</v>
      </c>
      <c r="E31" s="23" t="s">
        <v>13</v>
      </c>
      <c r="F31" s="4" t="s">
        <v>50</v>
      </c>
      <c r="G31" s="23" t="s">
        <v>148</v>
      </c>
      <c r="H31" s="28"/>
      <c r="I31" s="33" t="s">
        <v>147</v>
      </c>
      <c r="J31" s="24">
        <f t="shared" si="1"/>
        <v>283</v>
      </c>
      <c r="K31" s="4">
        <v>39</v>
      </c>
      <c r="L31" s="4">
        <v>39</v>
      </c>
      <c r="M31" s="4">
        <v>74</v>
      </c>
      <c r="O31" s="4">
        <v>29</v>
      </c>
      <c r="P31" s="4">
        <v>35</v>
      </c>
      <c r="Q31" s="4">
        <v>32</v>
      </c>
      <c r="R31" s="4">
        <v>35</v>
      </c>
      <c r="AS31" s="24"/>
    </row>
    <row r="32" spans="1:45" ht="12" customHeight="1">
      <c r="A32" s="6">
        <f t="shared" si="0"/>
        <v>28</v>
      </c>
      <c r="B32" s="1">
        <v>4</v>
      </c>
      <c r="C32" s="14" t="s">
        <v>39</v>
      </c>
      <c r="D32" s="14" t="s">
        <v>16</v>
      </c>
      <c r="E32" s="23" t="s">
        <v>10</v>
      </c>
      <c r="F32" s="4" t="s">
        <v>51</v>
      </c>
      <c r="G32" s="23" t="s">
        <v>168</v>
      </c>
      <c r="H32" s="28"/>
      <c r="I32" s="33">
        <v>35252</v>
      </c>
      <c r="J32" s="24">
        <f t="shared" si="1"/>
        <v>269</v>
      </c>
      <c r="K32" s="4">
        <v>43</v>
      </c>
      <c r="L32" s="4">
        <v>51</v>
      </c>
      <c r="M32" s="4">
        <v>51</v>
      </c>
      <c r="N32" s="4">
        <v>18</v>
      </c>
      <c r="O32" s="4">
        <v>32</v>
      </c>
      <c r="P32" s="4">
        <v>39</v>
      </c>
      <c r="AC32" s="4">
        <v>9</v>
      </c>
      <c r="AD32" s="4">
        <v>14</v>
      </c>
      <c r="AE32" s="4">
        <v>12</v>
      </c>
      <c r="AS32" s="24"/>
    </row>
    <row r="33" spans="1:45" ht="12" customHeight="1">
      <c r="A33" s="6">
        <f t="shared" si="0"/>
        <v>29</v>
      </c>
      <c r="B33" s="1">
        <v>17</v>
      </c>
      <c r="C33" s="14" t="s">
        <v>76</v>
      </c>
      <c r="D33" s="14" t="s">
        <v>12</v>
      </c>
      <c r="E33" s="23" t="s">
        <v>10</v>
      </c>
      <c r="F33" s="4" t="s">
        <v>51</v>
      </c>
      <c r="G33" s="23" t="s">
        <v>184</v>
      </c>
      <c r="H33" s="28"/>
      <c r="I33" s="33">
        <v>36105</v>
      </c>
      <c r="J33" s="24">
        <f t="shared" si="1"/>
        <v>259</v>
      </c>
      <c r="K33" s="4">
        <v>18</v>
      </c>
      <c r="L33" s="4">
        <v>26</v>
      </c>
      <c r="M33" s="4">
        <v>9</v>
      </c>
      <c r="N33" s="4">
        <v>20</v>
      </c>
      <c r="O33" s="4">
        <v>16</v>
      </c>
      <c r="Q33" s="4">
        <v>60</v>
      </c>
      <c r="U33" s="4">
        <v>18</v>
      </c>
      <c r="V33" s="4">
        <v>35</v>
      </c>
      <c r="W33" s="4">
        <v>20</v>
      </c>
      <c r="X33" s="4">
        <v>23</v>
      </c>
      <c r="Z33" s="4">
        <v>9</v>
      </c>
      <c r="AD33" s="4">
        <v>5</v>
      </c>
      <c r="AR33" s="11"/>
      <c r="AS33" s="24"/>
    </row>
    <row r="34" spans="1:45" ht="12" customHeight="1">
      <c r="A34" s="6">
        <f t="shared" si="0"/>
        <v>30</v>
      </c>
      <c r="B34" s="1">
        <v>20</v>
      </c>
      <c r="C34" s="14" t="s">
        <v>617</v>
      </c>
      <c r="D34" s="14" t="s">
        <v>19</v>
      </c>
      <c r="E34" s="23" t="s">
        <v>10</v>
      </c>
      <c r="F34" s="4" t="s">
        <v>78</v>
      </c>
      <c r="G34" s="23" t="s">
        <v>618</v>
      </c>
      <c r="H34" s="28"/>
      <c r="I34" s="33" t="s">
        <v>619</v>
      </c>
      <c r="J34" s="24">
        <f t="shared" si="1"/>
        <v>235</v>
      </c>
      <c r="Q34" s="4">
        <v>6</v>
      </c>
      <c r="R34" s="4">
        <v>5</v>
      </c>
      <c r="S34" s="4">
        <v>6</v>
      </c>
      <c r="T34" s="4">
        <v>18</v>
      </c>
      <c r="U34" s="4">
        <v>32</v>
      </c>
      <c r="V34" s="4">
        <v>10</v>
      </c>
      <c r="W34" s="4">
        <v>43</v>
      </c>
      <c r="Y34" s="4">
        <v>18</v>
      </c>
      <c r="Z34" s="4">
        <v>26</v>
      </c>
      <c r="AA34" s="4">
        <v>18</v>
      </c>
      <c r="AB34" s="4">
        <v>35</v>
      </c>
      <c r="AC34" s="4">
        <v>8</v>
      </c>
      <c r="AD34" s="4">
        <v>2</v>
      </c>
      <c r="AE34" s="4">
        <v>8</v>
      </c>
      <c r="AS34" s="24"/>
    </row>
    <row r="35" spans="1:45" ht="12" customHeight="1">
      <c r="A35" s="6">
        <f t="shared" si="0"/>
        <v>31</v>
      </c>
      <c r="B35" s="1">
        <v>301</v>
      </c>
      <c r="C35" s="14" t="s">
        <v>203</v>
      </c>
      <c r="D35" s="14" t="s">
        <v>204</v>
      </c>
      <c r="E35" s="23" t="s">
        <v>46</v>
      </c>
      <c r="F35" s="4" t="s">
        <v>54</v>
      </c>
      <c r="G35" s="23" t="s">
        <v>205</v>
      </c>
      <c r="H35" s="28"/>
      <c r="I35" s="33">
        <v>38522</v>
      </c>
      <c r="J35" s="24">
        <f t="shared" si="1"/>
        <v>232</v>
      </c>
      <c r="M35" s="4">
        <v>7</v>
      </c>
      <c r="N35" s="4">
        <v>6</v>
      </c>
      <c r="O35" s="4">
        <v>7</v>
      </c>
      <c r="P35" s="4">
        <v>12</v>
      </c>
      <c r="Q35" s="4">
        <v>3</v>
      </c>
      <c r="R35" s="4">
        <v>6</v>
      </c>
      <c r="S35" s="4">
        <v>20</v>
      </c>
      <c r="T35" s="4">
        <v>2</v>
      </c>
      <c r="U35" s="4">
        <v>12</v>
      </c>
      <c r="V35" s="4">
        <v>20</v>
      </c>
      <c r="W35" s="4">
        <v>39</v>
      </c>
      <c r="Y35" s="4">
        <v>47</v>
      </c>
      <c r="Z35" s="4">
        <v>32</v>
      </c>
      <c r="AD35" s="4">
        <v>3</v>
      </c>
      <c r="AE35" s="4">
        <v>16</v>
      </c>
      <c r="AS35" s="24"/>
    </row>
    <row r="36" spans="1:45" ht="11.25" customHeight="1">
      <c r="A36" s="6">
        <f t="shared" si="0"/>
        <v>32</v>
      </c>
      <c r="B36" s="1">
        <v>32</v>
      </c>
      <c r="C36" s="14" t="s">
        <v>661</v>
      </c>
      <c r="D36" s="14" t="s">
        <v>14</v>
      </c>
      <c r="E36" s="23" t="s">
        <v>10</v>
      </c>
      <c r="F36" s="4" t="s">
        <v>78</v>
      </c>
      <c r="G36" s="23" t="s">
        <v>662</v>
      </c>
      <c r="H36" s="28"/>
      <c r="I36" s="33">
        <v>34037</v>
      </c>
      <c r="J36" s="24">
        <f t="shared" si="1"/>
        <v>182</v>
      </c>
      <c r="Q36" s="4">
        <v>47</v>
      </c>
      <c r="S36" s="4">
        <v>60</v>
      </c>
      <c r="T36" s="4">
        <v>20</v>
      </c>
      <c r="U36" s="4">
        <v>29</v>
      </c>
      <c r="V36" s="4">
        <v>23</v>
      </c>
      <c r="Z36" s="4">
        <v>3</v>
      </c>
      <c r="AR36"/>
      <c r="AS36" s="24"/>
    </row>
    <row r="37" spans="1:45" ht="12" customHeight="1">
      <c r="A37" s="6">
        <f t="shared" si="0"/>
        <v>33</v>
      </c>
      <c r="B37" s="1">
        <v>166</v>
      </c>
      <c r="C37" s="14" t="s">
        <v>101</v>
      </c>
      <c r="D37" s="14" t="s">
        <v>81</v>
      </c>
      <c r="E37" s="23" t="s">
        <v>21</v>
      </c>
      <c r="F37" s="4" t="s">
        <v>52</v>
      </c>
      <c r="G37" s="23" t="s">
        <v>225</v>
      </c>
      <c r="H37" s="28"/>
      <c r="I37" s="33" t="s">
        <v>139</v>
      </c>
      <c r="J37" s="24">
        <f t="shared" si="1"/>
        <v>173</v>
      </c>
      <c r="K37" s="4">
        <v>2</v>
      </c>
      <c r="L37" s="4">
        <v>1</v>
      </c>
      <c r="Q37" s="4">
        <v>8</v>
      </c>
      <c r="R37" s="4">
        <v>29</v>
      </c>
      <c r="S37" s="4">
        <v>7</v>
      </c>
      <c r="X37" s="4">
        <v>20</v>
      </c>
      <c r="Y37" s="4">
        <v>3</v>
      </c>
      <c r="Z37" s="4">
        <v>14</v>
      </c>
      <c r="AA37" s="4">
        <v>23</v>
      </c>
      <c r="AB37" s="4">
        <v>20</v>
      </c>
      <c r="AC37" s="4">
        <v>14</v>
      </c>
      <c r="AD37" s="4">
        <v>32</v>
      </c>
      <c r="AS37" s="24"/>
    </row>
    <row r="38" spans="1:45" ht="11.25" customHeight="1">
      <c r="A38" s="6">
        <f t="shared" si="0"/>
        <v>34</v>
      </c>
      <c r="B38" s="1">
        <v>229</v>
      </c>
      <c r="C38" s="14" t="s">
        <v>900</v>
      </c>
      <c r="D38" s="14" t="s">
        <v>901</v>
      </c>
      <c r="E38" s="23" t="s">
        <v>25</v>
      </c>
      <c r="F38" s="4" t="s">
        <v>51</v>
      </c>
      <c r="G38" s="23">
        <v>43222840943</v>
      </c>
      <c r="H38" s="28"/>
      <c r="I38" s="33">
        <v>32250</v>
      </c>
      <c r="J38" s="24">
        <f t="shared" si="1"/>
        <v>172</v>
      </c>
      <c r="AC38" s="4">
        <v>43</v>
      </c>
      <c r="AD38" s="4">
        <v>55</v>
      </c>
      <c r="AE38" s="4">
        <v>74</v>
      </c>
      <c r="AR38"/>
      <c r="AS38" s="45"/>
    </row>
    <row r="39" spans="1:45" ht="12" customHeight="1">
      <c r="A39" s="6">
        <f t="shared" si="0"/>
        <v>35</v>
      </c>
      <c r="B39" s="1">
        <v>21</v>
      </c>
      <c r="C39" s="14" t="s">
        <v>38</v>
      </c>
      <c r="D39" s="14" t="s">
        <v>31</v>
      </c>
      <c r="E39" s="23" t="s">
        <v>10</v>
      </c>
      <c r="F39" s="4" t="s">
        <v>51</v>
      </c>
      <c r="G39" s="23" t="s">
        <v>250</v>
      </c>
      <c r="H39" s="28"/>
      <c r="I39" s="33" t="s">
        <v>251</v>
      </c>
      <c r="J39" s="24">
        <f t="shared" si="1"/>
        <v>166</v>
      </c>
      <c r="K39" s="4">
        <v>6</v>
      </c>
      <c r="M39" s="4">
        <v>6</v>
      </c>
      <c r="O39" s="4">
        <v>9</v>
      </c>
      <c r="P39" s="4">
        <v>3</v>
      </c>
      <c r="S39" s="4">
        <v>4</v>
      </c>
      <c r="W39" s="4">
        <v>16</v>
      </c>
      <c r="X39" s="4">
        <v>66</v>
      </c>
      <c r="Z39" s="4">
        <v>7</v>
      </c>
      <c r="AA39" s="4">
        <v>7</v>
      </c>
      <c r="AC39" s="4">
        <v>12</v>
      </c>
      <c r="AD39" s="4">
        <v>16</v>
      </c>
      <c r="AE39" s="4">
        <v>14</v>
      </c>
      <c r="AR39" s="11"/>
      <c r="AS39" s="24"/>
    </row>
    <row r="40" spans="1:45" ht="12" customHeight="1">
      <c r="A40" s="6">
        <f t="shared" si="0"/>
        <v>36</v>
      </c>
      <c r="B40" s="1">
        <v>110</v>
      </c>
      <c r="C40" s="14" t="s">
        <v>267</v>
      </c>
      <c r="D40" s="14" t="s">
        <v>268</v>
      </c>
      <c r="E40" s="23" t="s">
        <v>13</v>
      </c>
      <c r="F40" s="4" t="s">
        <v>50</v>
      </c>
      <c r="G40" s="23" t="s">
        <v>269</v>
      </c>
      <c r="H40" s="28"/>
      <c r="I40" s="33" t="s">
        <v>270</v>
      </c>
      <c r="J40" s="24">
        <f t="shared" si="1"/>
        <v>165</v>
      </c>
      <c r="P40" s="4">
        <v>2</v>
      </c>
      <c r="W40" s="4">
        <v>66</v>
      </c>
      <c r="Y40" s="4">
        <v>8</v>
      </c>
      <c r="Z40" s="4">
        <v>20</v>
      </c>
      <c r="AA40" s="4">
        <v>16</v>
      </c>
      <c r="AB40" s="4">
        <v>23</v>
      </c>
      <c r="AC40" s="4">
        <v>20</v>
      </c>
      <c r="AD40" s="4">
        <v>6</v>
      </c>
      <c r="AE40" s="4">
        <v>4</v>
      </c>
      <c r="AS40" s="24"/>
    </row>
    <row r="41" spans="1:45" ht="12" customHeight="1">
      <c r="A41" s="6">
        <f t="shared" si="0"/>
        <v>37</v>
      </c>
      <c r="B41" s="1">
        <v>22</v>
      </c>
      <c r="C41" s="14" t="s">
        <v>329</v>
      </c>
      <c r="D41" s="14" t="s">
        <v>111</v>
      </c>
      <c r="E41" s="23" t="s">
        <v>10</v>
      </c>
      <c r="F41" s="4" t="s">
        <v>78</v>
      </c>
      <c r="G41" s="23" t="s">
        <v>330</v>
      </c>
      <c r="H41" s="28"/>
      <c r="I41" s="33" t="s">
        <v>331</v>
      </c>
      <c r="J41" s="24">
        <f t="shared" si="1"/>
        <v>157</v>
      </c>
      <c r="K41" s="4">
        <v>35</v>
      </c>
      <c r="L41" s="4">
        <v>20</v>
      </c>
      <c r="M41" s="4">
        <v>43</v>
      </c>
      <c r="N41" s="4">
        <v>51</v>
      </c>
      <c r="O41" s="4">
        <v>8</v>
      </c>
      <c r="AS41" s="24"/>
    </row>
    <row r="42" spans="1:45" ht="12" customHeight="1">
      <c r="A42" s="6">
        <f t="shared" si="0"/>
        <v>38</v>
      </c>
      <c r="B42" s="1">
        <v>26</v>
      </c>
      <c r="C42" s="14" t="s">
        <v>902</v>
      </c>
      <c r="D42" s="14" t="s">
        <v>903</v>
      </c>
      <c r="E42" s="23" t="s">
        <v>10</v>
      </c>
      <c r="F42" s="4" t="s">
        <v>155</v>
      </c>
      <c r="G42" s="23">
        <v>43220280256</v>
      </c>
      <c r="H42" s="28"/>
      <c r="I42" s="33">
        <v>35143</v>
      </c>
      <c r="J42" s="24">
        <f t="shared" si="1"/>
        <v>154</v>
      </c>
      <c r="AC42" s="4">
        <v>60</v>
      </c>
      <c r="AD42" s="4">
        <v>51</v>
      </c>
      <c r="AE42" s="4">
        <v>43</v>
      </c>
      <c r="AS42" s="24"/>
    </row>
    <row r="43" spans="1:45" ht="11.25" customHeight="1">
      <c r="A43" s="6">
        <f t="shared" si="0"/>
        <v>39</v>
      </c>
      <c r="B43" s="1">
        <v>97</v>
      </c>
      <c r="C43" s="14" t="s">
        <v>659</v>
      </c>
      <c r="D43" s="14" t="s">
        <v>660</v>
      </c>
      <c r="E43" s="23" t="s">
        <v>10</v>
      </c>
      <c r="F43" s="4"/>
      <c r="G43" s="23" t="s">
        <v>53</v>
      </c>
      <c r="H43" s="28"/>
      <c r="I43" s="33">
        <v>35543</v>
      </c>
      <c r="J43" s="24">
        <f t="shared" si="1"/>
        <v>150</v>
      </c>
      <c r="Q43" s="4">
        <v>39</v>
      </c>
      <c r="R43" s="4">
        <v>60</v>
      </c>
      <c r="S43" s="4">
        <v>51</v>
      </c>
      <c r="AR43"/>
      <c r="AS43" s="45"/>
    </row>
    <row r="44" spans="1:45" ht="12" customHeight="1">
      <c r="A44" s="6">
        <f t="shared" si="0"/>
        <v>40</v>
      </c>
      <c r="B44" s="1">
        <v>103</v>
      </c>
      <c r="C44" s="14" t="s">
        <v>33</v>
      </c>
      <c r="D44" s="14" t="s">
        <v>19</v>
      </c>
      <c r="E44" s="23" t="s">
        <v>13</v>
      </c>
      <c r="F44" s="4" t="s">
        <v>50</v>
      </c>
      <c r="G44" s="23" t="s">
        <v>177</v>
      </c>
      <c r="H44" s="28"/>
      <c r="I44" s="33">
        <v>37105</v>
      </c>
      <c r="J44" s="24">
        <f t="shared" si="1"/>
        <v>140</v>
      </c>
      <c r="Q44" s="4">
        <v>14</v>
      </c>
      <c r="R44" s="4">
        <v>14</v>
      </c>
      <c r="S44" s="4">
        <v>32</v>
      </c>
      <c r="T44" s="4">
        <v>8</v>
      </c>
      <c r="W44" s="4">
        <v>7</v>
      </c>
      <c r="X44" s="4">
        <v>9</v>
      </c>
      <c r="Y44" s="4">
        <v>9</v>
      </c>
      <c r="AA44" s="4">
        <v>14</v>
      </c>
      <c r="AB44" s="4">
        <v>29</v>
      </c>
      <c r="AC44" s="4">
        <v>4</v>
      </c>
      <c r="AS44" s="45"/>
    </row>
    <row r="45" spans="1:45" ht="11.25" customHeight="1">
      <c r="A45" s="6">
        <f t="shared" si="0"/>
        <v>41</v>
      </c>
      <c r="B45" s="1">
        <v>165</v>
      </c>
      <c r="C45" s="14" t="s">
        <v>276</v>
      </c>
      <c r="D45" s="14" t="s">
        <v>96</v>
      </c>
      <c r="E45" s="23" t="s">
        <v>21</v>
      </c>
      <c r="F45" s="4" t="s">
        <v>52</v>
      </c>
      <c r="G45" s="23" t="s">
        <v>277</v>
      </c>
      <c r="H45" s="28"/>
      <c r="I45" s="33" t="s">
        <v>278</v>
      </c>
      <c r="J45" s="24">
        <f t="shared" si="1"/>
        <v>137</v>
      </c>
      <c r="L45" s="4">
        <v>5</v>
      </c>
      <c r="M45" s="4">
        <v>10</v>
      </c>
      <c r="N45" s="4">
        <v>10</v>
      </c>
      <c r="O45" s="4">
        <v>18</v>
      </c>
      <c r="P45" s="4">
        <v>18</v>
      </c>
      <c r="S45" s="4">
        <v>2</v>
      </c>
      <c r="U45" s="4">
        <v>20</v>
      </c>
      <c r="V45" s="4">
        <v>14</v>
      </c>
      <c r="W45" s="4">
        <v>5</v>
      </c>
      <c r="X45" s="4">
        <v>35</v>
      </c>
      <c r="AR45"/>
      <c r="AS45" s="24"/>
    </row>
    <row r="46" spans="1:45" ht="11.25" customHeight="1">
      <c r="A46" s="6">
        <f t="shared" si="0"/>
        <v>42</v>
      </c>
      <c r="B46" s="1">
        <v>96</v>
      </c>
      <c r="C46" s="14" t="s">
        <v>743</v>
      </c>
      <c r="D46" s="14" t="s">
        <v>714</v>
      </c>
      <c r="E46" s="23" t="s">
        <v>10</v>
      </c>
      <c r="F46" s="4"/>
      <c r="G46" s="23" t="s">
        <v>53</v>
      </c>
      <c r="H46" s="28"/>
      <c r="I46" s="33">
        <v>36512</v>
      </c>
      <c r="J46" s="24">
        <f t="shared" si="1"/>
        <v>119</v>
      </c>
      <c r="T46" s="4">
        <v>29</v>
      </c>
      <c r="AD46" s="4">
        <v>43</v>
      </c>
      <c r="AE46" s="4">
        <v>47</v>
      </c>
      <c r="AR46"/>
      <c r="AS46" s="24"/>
    </row>
    <row r="47" spans="1:45" ht="12" customHeight="1">
      <c r="A47" s="6">
        <f t="shared" si="0"/>
        <v>43</v>
      </c>
      <c r="B47" s="1">
        <v>174</v>
      </c>
      <c r="C47" s="14" t="s">
        <v>102</v>
      </c>
      <c r="D47" s="14" t="s">
        <v>19</v>
      </c>
      <c r="E47" s="23" t="s">
        <v>21</v>
      </c>
      <c r="F47" s="4" t="s">
        <v>52</v>
      </c>
      <c r="G47" s="23" t="s">
        <v>222</v>
      </c>
      <c r="H47" s="28"/>
      <c r="I47" s="33" t="s">
        <v>142</v>
      </c>
      <c r="J47" s="24">
        <f t="shared" si="1"/>
        <v>110</v>
      </c>
      <c r="V47" s="4">
        <v>4</v>
      </c>
      <c r="W47" s="4">
        <v>35</v>
      </c>
      <c r="X47" s="4">
        <v>29</v>
      </c>
      <c r="Y47" s="4">
        <v>26</v>
      </c>
      <c r="Z47" s="4">
        <v>2</v>
      </c>
      <c r="AA47" s="4">
        <v>4</v>
      </c>
      <c r="AB47" s="4">
        <v>10</v>
      </c>
      <c r="AS47" s="24"/>
    </row>
    <row r="48" spans="1:45" ht="12" customHeight="1">
      <c r="A48" s="6">
        <f t="shared" si="0"/>
        <v>44</v>
      </c>
      <c r="B48" s="1">
        <v>13</v>
      </c>
      <c r="C48" s="14" t="s">
        <v>58</v>
      </c>
      <c r="D48" s="14" t="s">
        <v>16</v>
      </c>
      <c r="E48" s="23" t="s">
        <v>10</v>
      </c>
      <c r="F48" s="4" t="s">
        <v>71</v>
      </c>
      <c r="G48" s="23" t="s">
        <v>178</v>
      </c>
      <c r="H48" s="28"/>
      <c r="I48" s="33">
        <v>34730</v>
      </c>
      <c r="J48" s="24">
        <f t="shared" si="1"/>
        <v>92</v>
      </c>
      <c r="L48" s="4">
        <v>12</v>
      </c>
      <c r="M48" s="4">
        <v>8</v>
      </c>
      <c r="N48" s="4">
        <v>26</v>
      </c>
      <c r="O48" s="4">
        <v>14</v>
      </c>
      <c r="P48" s="4">
        <v>32</v>
      </c>
      <c r="AS48" s="24"/>
    </row>
    <row r="49" spans="1:45" ht="12" customHeight="1">
      <c r="A49" s="6">
        <f t="shared" si="0"/>
        <v>45</v>
      </c>
      <c r="B49" s="1">
        <v>27</v>
      </c>
      <c r="C49" s="14" t="s">
        <v>904</v>
      </c>
      <c r="D49" s="14" t="s">
        <v>438</v>
      </c>
      <c r="E49" s="23" t="s">
        <v>10</v>
      </c>
      <c r="F49" s="4" t="s">
        <v>51</v>
      </c>
      <c r="G49" s="23" t="s">
        <v>905</v>
      </c>
      <c r="H49" s="28"/>
      <c r="I49" s="33" t="s">
        <v>906</v>
      </c>
      <c r="J49" s="24">
        <f t="shared" si="1"/>
        <v>86</v>
      </c>
      <c r="AC49" s="4">
        <v>26</v>
      </c>
      <c r="AD49" s="4">
        <v>60</v>
      </c>
      <c r="AS49" s="24"/>
    </row>
    <row r="50" spans="1:45" ht="12" customHeight="1">
      <c r="A50" s="6">
        <f t="shared" si="0"/>
        <v>46</v>
      </c>
      <c r="B50" s="1">
        <v>230</v>
      </c>
      <c r="C50" s="14" t="s">
        <v>477</v>
      </c>
      <c r="D50" s="14" t="s">
        <v>20</v>
      </c>
      <c r="E50" s="23" t="s">
        <v>23</v>
      </c>
      <c r="F50" s="4" t="s">
        <v>51</v>
      </c>
      <c r="G50" s="23" t="s">
        <v>478</v>
      </c>
      <c r="H50" s="28"/>
      <c r="I50" s="33" t="s">
        <v>479</v>
      </c>
      <c r="J50" s="24">
        <f t="shared" si="1"/>
        <v>85</v>
      </c>
      <c r="N50" s="4">
        <v>29</v>
      </c>
      <c r="O50" s="4">
        <v>23</v>
      </c>
      <c r="P50" s="4">
        <v>6</v>
      </c>
      <c r="AC50" s="4">
        <v>10</v>
      </c>
      <c r="AD50" s="4">
        <v>7</v>
      </c>
      <c r="AE50" s="4">
        <v>10</v>
      </c>
      <c r="AS50" s="45"/>
    </row>
    <row r="51" spans="1:45" ht="12" customHeight="1">
      <c r="A51" s="6">
        <f t="shared" si="0"/>
        <v>47</v>
      </c>
      <c r="B51" s="1">
        <v>94</v>
      </c>
      <c r="C51" s="14" t="s">
        <v>741</v>
      </c>
      <c r="D51" s="14" t="s">
        <v>19</v>
      </c>
      <c r="E51" s="23" t="s">
        <v>10</v>
      </c>
      <c r="F51" s="4"/>
      <c r="G51" s="23" t="s">
        <v>53</v>
      </c>
      <c r="H51" s="28"/>
      <c r="I51" s="33">
        <v>34310</v>
      </c>
      <c r="J51" s="24">
        <f t="shared" si="1"/>
        <v>83</v>
      </c>
      <c r="T51" s="4">
        <v>32</v>
      </c>
      <c r="U51" s="4">
        <v>51</v>
      </c>
      <c r="AS51" s="24"/>
    </row>
    <row r="52" spans="1:45" ht="12" customHeight="1">
      <c r="A52" s="6">
        <f t="shared" si="0"/>
        <v>48</v>
      </c>
      <c r="B52" s="1">
        <v>236</v>
      </c>
      <c r="C52" s="14" t="s">
        <v>580</v>
      </c>
      <c r="D52" s="14" t="s">
        <v>31</v>
      </c>
      <c r="E52" s="23" t="s">
        <v>25</v>
      </c>
      <c r="F52" s="4" t="s">
        <v>581</v>
      </c>
      <c r="G52" s="28" t="s">
        <v>582</v>
      </c>
      <c r="H52" s="28"/>
      <c r="I52" s="33" t="s">
        <v>583</v>
      </c>
      <c r="J52" s="24">
        <f t="shared" si="1"/>
        <v>82</v>
      </c>
      <c r="W52" s="4">
        <v>4</v>
      </c>
      <c r="X52" s="4">
        <v>26</v>
      </c>
      <c r="Y52" s="4">
        <v>20</v>
      </c>
      <c r="AA52" s="4">
        <v>20</v>
      </c>
      <c r="AB52" s="4">
        <v>12</v>
      </c>
      <c r="AS52" s="45"/>
    </row>
    <row r="53" spans="1:45" ht="12" customHeight="1">
      <c r="A53" s="6">
        <f t="shared" si="0"/>
        <v>49</v>
      </c>
      <c r="B53" s="1">
        <v>18</v>
      </c>
      <c r="C53" s="14" t="s">
        <v>323</v>
      </c>
      <c r="D53" s="14" t="s">
        <v>111</v>
      </c>
      <c r="E53" s="23" t="s">
        <v>10</v>
      </c>
      <c r="F53" s="4" t="s">
        <v>112</v>
      </c>
      <c r="G53" s="23" t="s">
        <v>324</v>
      </c>
      <c r="H53" s="28"/>
      <c r="I53" s="33" t="s">
        <v>325</v>
      </c>
      <c r="J53" s="24">
        <f t="shared" si="1"/>
        <v>73</v>
      </c>
      <c r="K53" s="4">
        <v>10</v>
      </c>
      <c r="L53" s="4">
        <v>23</v>
      </c>
      <c r="M53" s="4">
        <v>18</v>
      </c>
      <c r="N53" s="4">
        <v>8</v>
      </c>
      <c r="P53" s="4">
        <v>14</v>
      </c>
      <c r="AR53" s="11"/>
      <c r="AS53" s="24"/>
    </row>
    <row r="54" spans="1:45" ht="12" customHeight="1">
      <c r="A54" s="6">
        <f t="shared" si="0"/>
        <v>50</v>
      </c>
      <c r="B54" s="1">
        <v>170</v>
      </c>
      <c r="C54" s="14" t="s">
        <v>95</v>
      </c>
      <c r="D54" s="14" t="s">
        <v>14</v>
      </c>
      <c r="E54" s="23" t="s">
        <v>21</v>
      </c>
      <c r="F54" s="4" t="s">
        <v>52</v>
      </c>
      <c r="G54" s="23" t="s">
        <v>220</v>
      </c>
      <c r="H54" s="28"/>
      <c r="I54" s="33" t="s">
        <v>221</v>
      </c>
      <c r="J54" s="24">
        <f t="shared" si="1"/>
        <v>72</v>
      </c>
      <c r="Q54" s="4">
        <v>7</v>
      </c>
      <c r="R54" s="4">
        <v>3</v>
      </c>
      <c r="S54" s="4">
        <v>12</v>
      </c>
      <c r="U54" s="4">
        <v>2</v>
      </c>
      <c r="V54" s="4">
        <v>1</v>
      </c>
      <c r="W54" s="4">
        <v>9</v>
      </c>
      <c r="X54" s="4">
        <v>7</v>
      </c>
      <c r="Y54" s="4">
        <v>10</v>
      </c>
      <c r="Z54" s="4">
        <v>18</v>
      </c>
      <c r="AA54" s="4">
        <v>3</v>
      </c>
      <c r="AS54" s="24"/>
    </row>
    <row r="55" spans="1:45" ht="11.25" customHeight="1">
      <c r="A55" s="6">
        <f t="shared" si="0"/>
        <v>51</v>
      </c>
      <c r="B55" s="1">
        <v>67</v>
      </c>
      <c r="C55" s="14" t="s">
        <v>907</v>
      </c>
      <c r="D55" s="14" t="s">
        <v>15</v>
      </c>
      <c r="E55" s="23" t="s">
        <v>10</v>
      </c>
      <c r="F55" s="4"/>
      <c r="G55" s="23" t="s">
        <v>53</v>
      </c>
      <c r="H55" s="28"/>
      <c r="I55" s="33">
        <v>34314</v>
      </c>
      <c r="J55" s="24">
        <f t="shared" si="1"/>
        <v>69</v>
      </c>
      <c r="AC55" s="4">
        <v>23</v>
      </c>
      <c r="AD55" s="4">
        <v>23</v>
      </c>
      <c r="AE55" s="4">
        <v>23</v>
      </c>
      <c r="AR55"/>
      <c r="AS55" s="24"/>
    </row>
    <row r="56" spans="1:45" ht="12" customHeight="1">
      <c r="A56" s="6">
        <f t="shared" si="0"/>
        <v>52</v>
      </c>
      <c r="B56" s="1">
        <v>136</v>
      </c>
      <c r="C56" s="14" t="s">
        <v>554</v>
      </c>
      <c r="D56" s="14" t="s">
        <v>57</v>
      </c>
      <c r="E56" s="23" t="s">
        <v>13</v>
      </c>
      <c r="F56" s="4" t="s">
        <v>50</v>
      </c>
      <c r="G56" s="28" t="s">
        <v>555</v>
      </c>
      <c r="H56" s="28"/>
      <c r="I56" s="33" t="s">
        <v>556</v>
      </c>
      <c r="J56" s="24">
        <f t="shared" si="1"/>
        <v>67</v>
      </c>
      <c r="K56" s="6"/>
      <c r="L56" s="11"/>
      <c r="W56" s="4">
        <v>29</v>
      </c>
      <c r="Y56" s="4">
        <v>2</v>
      </c>
      <c r="Z56" s="4">
        <v>4</v>
      </c>
      <c r="AA56" s="4">
        <v>6</v>
      </c>
      <c r="AB56" s="4">
        <v>26</v>
      </c>
      <c r="AS56" s="24"/>
    </row>
    <row r="57" spans="1:45" ht="11.25" customHeight="1">
      <c r="A57" s="6">
        <f t="shared" si="0"/>
        <v>53</v>
      </c>
      <c r="B57" s="1">
        <v>150</v>
      </c>
      <c r="C57" s="14" t="s">
        <v>349</v>
      </c>
      <c r="D57" s="14" t="s">
        <v>350</v>
      </c>
      <c r="E57" s="23" t="s">
        <v>13</v>
      </c>
      <c r="F57" s="4"/>
      <c r="G57" s="23" t="s">
        <v>53</v>
      </c>
      <c r="H57" s="28"/>
      <c r="I57" s="33">
        <v>37386</v>
      </c>
      <c r="J57" s="24">
        <f t="shared" si="1"/>
        <v>64</v>
      </c>
      <c r="L57" s="4">
        <v>16</v>
      </c>
      <c r="M57" s="4">
        <v>4</v>
      </c>
      <c r="R57" s="4">
        <v>26</v>
      </c>
      <c r="S57" s="4">
        <v>18</v>
      </c>
      <c r="AR57"/>
      <c r="AS57" s="24"/>
    </row>
    <row r="58" spans="1:45" ht="12" customHeight="1">
      <c r="A58" s="6">
        <f t="shared" si="0"/>
        <v>54</v>
      </c>
      <c r="B58" s="1" t="s">
        <v>742</v>
      </c>
      <c r="C58" s="14" t="s">
        <v>348</v>
      </c>
      <c r="D58" s="14" t="s">
        <v>271</v>
      </c>
      <c r="E58" s="23" t="s">
        <v>13</v>
      </c>
      <c r="F58" s="4"/>
      <c r="G58" s="23" t="s">
        <v>53</v>
      </c>
      <c r="H58" s="28"/>
      <c r="I58" s="33">
        <v>37449</v>
      </c>
      <c r="J58" s="24">
        <f t="shared" si="1"/>
        <v>61</v>
      </c>
      <c r="K58" s="4">
        <v>12</v>
      </c>
      <c r="L58" s="4">
        <v>29</v>
      </c>
      <c r="M58" s="4">
        <v>20</v>
      </c>
      <c r="AS58" s="24"/>
    </row>
    <row r="59" spans="1:45" ht="12" customHeight="1">
      <c r="A59" s="6">
        <f t="shared" si="0"/>
        <v>55</v>
      </c>
      <c r="B59" s="1">
        <v>168</v>
      </c>
      <c r="C59" s="14" t="s">
        <v>137</v>
      </c>
      <c r="D59" s="14" t="s">
        <v>31</v>
      </c>
      <c r="E59" s="23" t="s">
        <v>21</v>
      </c>
      <c r="F59" s="4" t="s">
        <v>52</v>
      </c>
      <c r="G59" s="23" t="s">
        <v>198</v>
      </c>
      <c r="H59" s="28"/>
      <c r="I59" s="33" t="s">
        <v>128</v>
      </c>
      <c r="J59" s="24">
        <f t="shared" si="1"/>
        <v>56</v>
      </c>
      <c r="V59" s="4">
        <v>32</v>
      </c>
      <c r="W59" s="4">
        <v>14</v>
      </c>
      <c r="X59" s="4">
        <v>10</v>
      </c>
      <c r="AS59" s="24"/>
    </row>
    <row r="60" spans="1:45" ht="12" customHeight="1">
      <c r="A60" s="6">
        <f t="shared" si="0"/>
        <v>56</v>
      </c>
      <c r="B60" s="1">
        <v>119</v>
      </c>
      <c r="C60" s="14" t="s">
        <v>491</v>
      </c>
      <c r="D60" s="14" t="s">
        <v>105</v>
      </c>
      <c r="E60" s="23" t="s">
        <v>13</v>
      </c>
      <c r="F60" s="4" t="s">
        <v>145</v>
      </c>
      <c r="G60" s="23" t="s">
        <v>492</v>
      </c>
      <c r="H60" s="28"/>
      <c r="I60" s="33" t="s">
        <v>493</v>
      </c>
      <c r="J60" s="24">
        <f t="shared" si="1"/>
        <v>51</v>
      </c>
      <c r="N60" s="4">
        <v>1</v>
      </c>
      <c r="P60" s="4">
        <v>4</v>
      </c>
      <c r="U60" s="4">
        <v>1</v>
      </c>
      <c r="V60" s="4">
        <v>9</v>
      </c>
      <c r="W60" s="4">
        <v>23</v>
      </c>
      <c r="X60" s="4">
        <v>6</v>
      </c>
      <c r="Y60" s="4">
        <v>7</v>
      </c>
      <c r="AS60" s="24"/>
    </row>
    <row r="61" spans="1:45" ht="12" customHeight="1">
      <c r="A61" s="6">
        <f t="shared" si="0"/>
        <v>57</v>
      </c>
      <c r="B61" s="1">
        <v>233</v>
      </c>
      <c r="C61" s="14" t="s">
        <v>92</v>
      </c>
      <c r="D61" s="14" t="s">
        <v>93</v>
      </c>
      <c r="E61" s="23" t="s">
        <v>23</v>
      </c>
      <c r="F61" s="4" t="s">
        <v>51</v>
      </c>
      <c r="G61" s="23" t="s">
        <v>252</v>
      </c>
      <c r="H61" s="28"/>
      <c r="I61" s="33">
        <v>26229</v>
      </c>
      <c r="J61" s="24">
        <f t="shared" si="1"/>
        <v>49</v>
      </c>
      <c r="M61" s="4">
        <v>2</v>
      </c>
      <c r="X61" s="4">
        <v>5</v>
      </c>
      <c r="Y61" s="4">
        <v>32</v>
      </c>
      <c r="AB61" s="4">
        <v>9</v>
      </c>
      <c r="AE61" s="4">
        <v>1</v>
      </c>
      <c r="AS61" s="24"/>
    </row>
    <row r="62" spans="1:45" ht="11.25" customHeight="1">
      <c r="A62" s="6">
        <f t="shared" si="0"/>
        <v>58</v>
      </c>
      <c r="B62" s="1">
        <v>238</v>
      </c>
      <c r="C62" s="14" t="s">
        <v>663</v>
      </c>
      <c r="D62" s="14" t="s">
        <v>664</v>
      </c>
      <c r="E62" s="23" t="s">
        <v>25</v>
      </c>
      <c r="F62" s="4" t="s">
        <v>77</v>
      </c>
      <c r="G62" s="23" t="s">
        <v>665</v>
      </c>
      <c r="H62" s="28"/>
      <c r="I62" s="33">
        <v>32120</v>
      </c>
      <c r="J62" s="24">
        <f t="shared" si="1"/>
        <v>47</v>
      </c>
      <c r="Q62" s="4">
        <v>26</v>
      </c>
      <c r="R62" s="4">
        <v>12</v>
      </c>
      <c r="S62" s="4">
        <v>9</v>
      </c>
      <c r="AR62"/>
      <c r="AS62" s="24"/>
    </row>
    <row r="63" spans="1:45" ht="11.25" customHeight="1">
      <c r="A63" s="6">
        <f t="shared" si="0"/>
        <v>59</v>
      </c>
      <c r="B63" s="1">
        <v>98</v>
      </c>
      <c r="C63" s="14" t="s">
        <v>666</v>
      </c>
      <c r="D63" s="14" t="s">
        <v>207</v>
      </c>
      <c r="E63" s="23" t="s">
        <v>10</v>
      </c>
      <c r="F63" s="4"/>
      <c r="G63" s="23" t="s">
        <v>53</v>
      </c>
      <c r="H63" s="28"/>
      <c r="I63" s="33">
        <v>35119</v>
      </c>
      <c r="J63" s="24">
        <f t="shared" si="1"/>
        <v>46</v>
      </c>
      <c r="Q63" s="4">
        <v>23</v>
      </c>
      <c r="S63" s="4">
        <v>23</v>
      </c>
      <c r="AR63"/>
      <c r="AS63" s="24"/>
    </row>
    <row r="64" spans="1:45" ht="12" customHeight="1">
      <c r="A64" s="6">
        <f t="shared" si="0"/>
        <v>60</v>
      </c>
      <c r="B64" s="1">
        <v>112</v>
      </c>
      <c r="C64" s="14" t="s">
        <v>480</v>
      </c>
      <c r="D64" s="14" t="s">
        <v>19</v>
      </c>
      <c r="E64" s="23" t="s">
        <v>13</v>
      </c>
      <c r="F64" s="4" t="s">
        <v>50</v>
      </c>
      <c r="G64" s="23" t="s">
        <v>481</v>
      </c>
      <c r="H64" s="28"/>
      <c r="I64" s="33" t="s">
        <v>482</v>
      </c>
      <c r="J64" s="24">
        <f t="shared" si="1"/>
        <v>45</v>
      </c>
      <c r="N64" s="4">
        <v>4</v>
      </c>
      <c r="O64" s="4">
        <v>4</v>
      </c>
      <c r="P64" s="4">
        <v>9</v>
      </c>
      <c r="T64" s="4">
        <v>14</v>
      </c>
      <c r="U64" s="4">
        <v>6</v>
      </c>
      <c r="V64" s="4">
        <v>8</v>
      </c>
      <c r="AR64" s="11"/>
      <c r="AS64" s="24"/>
    </row>
    <row r="65" spans="1:45" ht="12" customHeight="1">
      <c r="A65" s="6">
        <f t="shared" si="0"/>
        <v>61</v>
      </c>
      <c r="B65" s="1">
        <v>234</v>
      </c>
      <c r="C65" s="14" t="s">
        <v>42</v>
      </c>
      <c r="D65" s="14" t="s">
        <v>19</v>
      </c>
      <c r="E65" s="23" t="s">
        <v>25</v>
      </c>
      <c r="F65" s="4" t="s">
        <v>51</v>
      </c>
      <c r="G65" s="23" t="s">
        <v>169</v>
      </c>
      <c r="H65" s="28"/>
      <c r="I65" s="33" t="s">
        <v>170</v>
      </c>
      <c r="J65" s="24">
        <f t="shared" si="1"/>
        <v>45</v>
      </c>
      <c r="N65" s="4">
        <v>2</v>
      </c>
      <c r="O65" s="4">
        <v>2</v>
      </c>
      <c r="P65" s="4">
        <v>1</v>
      </c>
      <c r="R65" s="4">
        <v>1</v>
      </c>
      <c r="S65" s="4">
        <v>1</v>
      </c>
      <c r="T65" s="4">
        <v>23</v>
      </c>
      <c r="U65" s="4">
        <v>8</v>
      </c>
      <c r="V65" s="4">
        <v>7</v>
      </c>
      <c r="AR65" s="11"/>
      <c r="AS65" s="24"/>
    </row>
    <row r="66" spans="1:45" ht="12" customHeight="1">
      <c r="A66" s="6">
        <f t="shared" si="0"/>
        <v>62</v>
      </c>
      <c r="B66" s="1">
        <v>157</v>
      </c>
      <c r="C66" s="14" t="s">
        <v>566</v>
      </c>
      <c r="D66" s="14" t="s">
        <v>567</v>
      </c>
      <c r="E66" s="23" t="s">
        <v>13</v>
      </c>
      <c r="F66" s="4"/>
      <c r="G66" s="23" t="s">
        <v>53</v>
      </c>
      <c r="H66" s="28"/>
      <c r="I66" s="33">
        <v>36910</v>
      </c>
      <c r="J66" s="24">
        <f t="shared" si="1"/>
        <v>42</v>
      </c>
      <c r="Z66" s="4">
        <v>1</v>
      </c>
      <c r="AA66" s="4">
        <v>9</v>
      </c>
      <c r="AB66" s="4">
        <v>32</v>
      </c>
      <c r="AS66" s="24"/>
    </row>
    <row r="67" spans="1:45" ht="12" customHeight="1">
      <c r="A67" s="6">
        <f t="shared" si="0"/>
        <v>63</v>
      </c>
      <c r="B67" s="1">
        <v>91</v>
      </c>
      <c r="C67" s="14" t="s">
        <v>667</v>
      </c>
      <c r="D67" s="14" t="s">
        <v>668</v>
      </c>
      <c r="E67" s="23" t="s">
        <v>10</v>
      </c>
      <c r="F67" s="4"/>
      <c r="G67" s="23" t="s">
        <v>53</v>
      </c>
      <c r="H67" s="28"/>
      <c r="I67" s="33">
        <v>34706</v>
      </c>
      <c r="J67" s="24">
        <f t="shared" si="1"/>
        <v>41</v>
      </c>
      <c r="Q67" s="4">
        <v>20</v>
      </c>
      <c r="R67" s="4">
        <v>16</v>
      </c>
      <c r="S67" s="4">
        <v>5</v>
      </c>
      <c r="AR67" s="11"/>
      <c r="AS67" s="24"/>
    </row>
    <row r="68" spans="1:45" ht="12" customHeight="1">
      <c r="A68" s="6">
        <f t="shared" si="0"/>
        <v>64</v>
      </c>
      <c r="B68" s="1">
        <v>120</v>
      </c>
      <c r="C68" s="14" t="s">
        <v>772</v>
      </c>
      <c r="D68" s="14" t="s">
        <v>773</v>
      </c>
      <c r="E68" s="23" t="s">
        <v>13</v>
      </c>
      <c r="F68" s="4" t="s">
        <v>50</v>
      </c>
      <c r="G68" s="23" t="s">
        <v>774</v>
      </c>
      <c r="H68" s="28"/>
      <c r="I68" s="33" t="s">
        <v>775</v>
      </c>
      <c r="J68" s="24">
        <f t="shared" si="1"/>
        <v>38</v>
      </c>
      <c r="X68" s="4">
        <v>12</v>
      </c>
      <c r="Y68" s="4">
        <v>16</v>
      </c>
      <c r="AA68" s="4">
        <v>10</v>
      </c>
      <c r="AR68" s="11"/>
      <c r="AS68" s="24"/>
    </row>
    <row r="69" spans="1:45" ht="11.25" customHeight="1">
      <c r="A69" s="6">
        <f aca="true" t="shared" si="2" ref="A69:A111">A68+1</f>
        <v>65</v>
      </c>
      <c r="B69" s="1">
        <v>217</v>
      </c>
      <c r="C69" s="14" t="s">
        <v>797</v>
      </c>
      <c r="D69" s="14" t="s">
        <v>798</v>
      </c>
      <c r="E69" s="23" t="s">
        <v>21</v>
      </c>
      <c r="F69" s="4" t="s">
        <v>52</v>
      </c>
      <c r="G69" s="28" t="s">
        <v>799</v>
      </c>
      <c r="H69" s="28"/>
      <c r="I69" s="33" t="s">
        <v>800</v>
      </c>
      <c r="J69" s="24">
        <f aca="true" t="shared" si="3" ref="J69:J111">SUM(K69:AQ69)</f>
        <v>36</v>
      </c>
      <c r="W69" s="4">
        <v>10</v>
      </c>
      <c r="X69" s="4">
        <v>14</v>
      </c>
      <c r="Y69" s="4">
        <v>12</v>
      </c>
      <c r="AR69"/>
      <c r="AS69" s="24"/>
    </row>
    <row r="70" spans="1:45" ht="11.25" customHeight="1">
      <c r="A70" s="6">
        <f t="shared" si="2"/>
        <v>66</v>
      </c>
      <c r="B70" s="1">
        <v>107</v>
      </c>
      <c r="C70" s="14" t="s">
        <v>82</v>
      </c>
      <c r="D70" s="14" t="s">
        <v>81</v>
      </c>
      <c r="E70" s="23" t="s">
        <v>13</v>
      </c>
      <c r="F70" s="4" t="s">
        <v>50</v>
      </c>
      <c r="G70" s="23" t="s">
        <v>179</v>
      </c>
      <c r="H70" s="28"/>
      <c r="I70" s="33" t="s">
        <v>113</v>
      </c>
      <c r="J70" s="24">
        <f t="shared" si="3"/>
        <v>32</v>
      </c>
      <c r="L70" s="4">
        <v>32</v>
      </c>
      <c r="AR70"/>
      <c r="AS70" s="24"/>
    </row>
    <row r="71" spans="1:45" ht="12" customHeight="1">
      <c r="A71" s="6">
        <f t="shared" si="2"/>
        <v>67</v>
      </c>
      <c r="B71" s="1">
        <v>14</v>
      </c>
      <c r="C71" s="14" t="s">
        <v>35</v>
      </c>
      <c r="D71" s="14" t="s">
        <v>17</v>
      </c>
      <c r="E71" s="23" t="s">
        <v>10</v>
      </c>
      <c r="F71" s="4" t="s">
        <v>77</v>
      </c>
      <c r="G71" s="23" t="s">
        <v>247</v>
      </c>
      <c r="H71" s="28"/>
      <c r="I71" s="33">
        <v>35994</v>
      </c>
      <c r="J71" s="24">
        <f t="shared" si="3"/>
        <v>31</v>
      </c>
      <c r="K71" s="4">
        <v>5</v>
      </c>
      <c r="L71" s="4">
        <v>3</v>
      </c>
      <c r="R71" s="4">
        <v>7</v>
      </c>
      <c r="V71" s="4">
        <v>16</v>
      </c>
      <c r="AS71" s="24"/>
    </row>
    <row r="72" spans="1:45" ht="11.25" customHeight="1">
      <c r="A72" s="6">
        <f t="shared" si="2"/>
        <v>68</v>
      </c>
      <c r="B72" s="1">
        <v>57</v>
      </c>
      <c r="C72" s="14" t="s">
        <v>669</v>
      </c>
      <c r="D72" s="14" t="s">
        <v>141</v>
      </c>
      <c r="E72" s="23" t="s">
        <v>10</v>
      </c>
      <c r="F72" s="4" t="s">
        <v>78</v>
      </c>
      <c r="G72" s="23" t="s">
        <v>670</v>
      </c>
      <c r="H72" s="28"/>
      <c r="I72" s="33" t="s">
        <v>671</v>
      </c>
      <c r="J72" s="24">
        <f t="shared" si="3"/>
        <v>31</v>
      </c>
      <c r="Q72" s="4">
        <v>5</v>
      </c>
      <c r="R72" s="4">
        <v>10</v>
      </c>
      <c r="S72" s="4">
        <v>16</v>
      </c>
      <c r="AR72"/>
      <c r="AS72" s="45"/>
    </row>
    <row r="73" spans="1:45" ht="12" customHeight="1">
      <c r="A73" s="6">
        <f t="shared" si="2"/>
        <v>69</v>
      </c>
      <c r="B73" s="1">
        <v>109</v>
      </c>
      <c r="C73" s="14" t="s">
        <v>73</v>
      </c>
      <c r="D73" s="14" t="s">
        <v>100</v>
      </c>
      <c r="E73" s="23" t="s">
        <v>13</v>
      </c>
      <c r="F73" s="4" t="s">
        <v>50</v>
      </c>
      <c r="G73" s="23" t="s">
        <v>180</v>
      </c>
      <c r="H73" s="28"/>
      <c r="I73" s="33" t="s">
        <v>181</v>
      </c>
      <c r="J73" s="24">
        <f t="shared" si="3"/>
        <v>24</v>
      </c>
      <c r="K73" s="4">
        <v>8</v>
      </c>
      <c r="L73" s="4">
        <v>8</v>
      </c>
      <c r="M73" s="4">
        <v>1</v>
      </c>
      <c r="T73" s="4">
        <v>3</v>
      </c>
      <c r="AC73" s="4">
        <v>1</v>
      </c>
      <c r="AE73" s="4">
        <v>3</v>
      </c>
      <c r="AS73" s="24"/>
    </row>
    <row r="74" spans="1:45" ht="12" customHeight="1">
      <c r="A74" s="6">
        <f t="shared" si="2"/>
        <v>70</v>
      </c>
      <c r="B74" s="1">
        <v>191</v>
      </c>
      <c r="C74" s="14" t="s">
        <v>396</v>
      </c>
      <c r="D74" s="14" t="s">
        <v>31</v>
      </c>
      <c r="E74" s="23" t="s">
        <v>21</v>
      </c>
      <c r="F74" s="4" t="s">
        <v>52</v>
      </c>
      <c r="G74" s="28" t="s">
        <v>397</v>
      </c>
      <c r="H74" s="28"/>
      <c r="I74" s="33" t="s">
        <v>398</v>
      </c>
      <c r="J74" s="24">
        <f t="shared" si="3"/>
        <v>23</v>
      </c>
      <c r="Y74" s="4">
        <v>23</v>
      </c>
      <c r="AS74" s="24"/>
    </row>
    <row r="75" spans="1:45" ht="12" customHeight="1">
      <c r="A75" s="6">
        <f t="shared" si="2"/>
        <v>71</v>
      </c>
      <c r="B75" s="1">
        <v>58</v>
      </c>
      <c r="C75" s="14" t="s">
        <v>726</v>
      </c>
      <c r="D75" s="14" t="s">
        <v>19</v>
      </c>
      <c r="E75" s="23" t="s">
        <v>10</v>
      </c>
      <c r="F75" s="4" t="s">
        <v>51</v>
      </c>
      <c r="G75" s="23" t="s">
        <v>727</v>
      </c>
      <c r="H75" s="28"/>
      <c r="I75" s="33" t="s">
        <v>728</v>
      </c>
      <c r="J75" s="24">
        <f t="shared" si="3"/>
        <v>18</v>
      </c>
      <c r="T75" s="4">
        <v>12</v>
      </c>
      <c r="V75" s="4">
        <v>6</v>
      </c>
      <c r="AS75" s="24"/>
    </row>
    <row r="76" spans="1:45" ht="12" customHeight="1">
      <c r="A76" s="6">
        <f t="shared" si="2"/>
        <v>72</v>
      </c>
      <c r="B76" s="1">
        <v>152</v>
      </c>
      <c r="C76" s="14" t="s">
        <v>483</v>
      </c>
      <c r="D76" s="14" t="s">
        <v>484</v>
      </c>
      <c r="E76" s="23" t="s">
        <v>13</v>
      </c>
      <c r="F76" s="4"/>
      <c r="G76" s="23" t="s">
        <v>53</v>
      </c>
      <c r="H76" s="28"/>
      <c r="I76" s="33">
        <v>37564</v>
      </c>
      <c r="J76" s="24">
        <f t="shared" si="3"/>
        <v>17</v>
      </c>
      <c r="O76" s="4">
        <v>10</v>
      </c>
      <c r="P76" s="4">
        <v>7</v>
      </c>
      <c r="AS76" s="24"/>
    </row>
    <row r="77" spans="1:45" ht="11.25" customHeight="1">
      <c r="A77" s="6">
        <f t="shared" si="2"/>
        <v>73</v>
      </c>
      <c r="B77" s="1">
        <v>75</v>
      </c>
      <c r="C77" s="14" t="s">
        <v>744</v>
      </c>
      <c r="D77" s="14" t="s">
        <v>745</v>
      </c>
      <c r="E77" s="23" t="s">
        <v>10</v>
      </c>
      <c r="F77" s="4"/>
      <c r="G77" s="4" t="s">
        <v>53</v>
      </c>
      <c r="H77" s="28"/>
      <c r="I77" s="33">
        <v>34704</v>
      </c>
      <c r="J77" s="24">
        <f t="shared" si="3"/>
        <v>15</v>
      </c>
      <c r="T77" s="4">
        <v>10</v>
      </c>
      <c r="V77" s="4">
        <v>5</v>
      </c>
      <c r="AR77"/>
      <c r="AS77" s="24"/>
    </row>
    <row r="78" spans="1:45" ht="11.25" customHeight="1">
      <c r="A78" s="6">
        <f t="shared" si="2"/>
        <v>74</v>
      </c>
      <c r="B78" s="1">
        <v>164</v>
      </c>
      <c r="C78" s="14" t="s">
        <v>80</v>
      </c>
      <c r="D78" s="14" t="s">
        <v>81</v>
      </c>
      <c r="E78" s="23" t="s">
        <v>21</v>
      </c>
      <c r="F78" s="4" t="s">
        <v>52</v>
      </c>
      <c r="G78" s="23" t="s">
        <v>185</v>
      </c>
      <c r="H78" s="28"/>
      <c r="I78" s="33" t="s">
        <v>186</v>
      </c>
      <c r="J78" s="24">
        <f t="shared" si="3"/>
        <v>14</v>
      </c>
      <c r="Z78" s="4">
        <v>6</v>
      </c>
      <c r="AB78" s="4">
        <v>8</v>
      </c>
      <c r="AR78"/>
      <c r="AS78" s="24"/>
    </row>
    <row r="79" spans="1:45" ht="11.25" customHeight="1">
      <c r="A79" s="6">
        <f t="shared" si="2"/>
        <v>75</v>
      </c>
      <c r="B79" s="1">
        <v>62</v>
      </c>
      <c r="C79" s="14" t="s">
        <v>801</v>
      </c>
      <c r="D79" s="14" t="s">
        <v>802</v>
      </c>
      <c r="E79" s="23" t="s">
        <v>10</v>
      </c>
      <c r="F79" s="4" t="s">
        <v>145</v>
      </c>
      <c r="G79" s="28">
        <v>52440510213</v>
      </c>
      <c r="H79" s="28"/>
      <c r="I79" s="33">
        <v>35241</v>
      </c>
      <c r="J79" s="24">
        <f t="shared" si="3"/>
        <v>13</v>
      </c>
      <c r="W79" s="4">
        <v>8</v>
      </c>
      <c r="Y79" s="4">
        <v>5</v>
      </c>
      <c r="AR79"/>
      <c r="AS79" s="45"/>
    </row>
    <row r="80" spans="1:45" ht="12" customHeight="1">
      <c r="A80" s="6">
        <f t="shared" si="2"/>
        <v>76</v>
      </c>
      <c r="B80" s="1">
        <v>218</v>
      </c>
      <c r="C80" s="14" t="s">
        <v>763</v>
      </c>
      <c r="D80" s="14" t="s">
        <v>31</v>
      </c>
      <c r="E80" s="23" t="s">
        <v>21</v>
      </c>
      <c r="F80" s="4" t="s">
        <v>52</v>
      </c>
      <c r="G80" s="28" t="s">
        <v>764</v>
      </c>
      <c r="H80" s="28"/>
      <c r="I80" s="33" t="s">
        <v>765</v>
      </c>
      <c r="J80" s="24">
        <f t="shared" si="3"/>
        <v>12</v>
      </c>
      <c r="W80" s="4">
        <v>3</v>
      </c>
      <c r="X80" s="4">
        <v>3</v>
      </c>
      <c r="Y80" s="4">
        <v>6</v>
      </c>
      <c r="AS80" s="45"/>
    </row>
    <row r="81" spans="1:45" ht="12" customHeight="1">
      <c r="A81" s="6">
        <f t="shared" si="2"/>
        <v>77</v>
      </c>
      <c r="B81" s="1">
        <v>256</v>
      </c>
      <c r="C81" s="14" t="s">
        <v>677</v>
      </c>
      <c r="D81" s="14" t="s">
        <v>17</v>
      </c>
      <c r="E81" s="23" t="s">
        <v>25</v>
      </c>
      <c r="F81" s="4" t="s">
        <v>581</v>
      </c>
      <c r="G81" s="23" t="s">
        <v>678</v>
      </c>
      <c r="H81" s="28"/>
      <c r="I81" s="33" t="s">
        <v>679</v>
      </c>
      <c r="J81" s="24">
        <f t="shared" si="3"/>
        <v>12</v>
      </c>
      <c r="Q81" s="4">
        <v>2</v>
      </c>
      <c r="W81" s="4">
        <v>2</v>
      </c>
      <c r="X81" s="4">
        <v>8</v>
      </c>
      <c r="AS81" s="24"/>
    </row>
    <row r="82" spans="1:45" ht="11.25" customHeight="1">
      <c r="A82" s="6">
        <f t="shared" si="2"/>
        <v>78</v>
      </c>
      <c r="B82" s="1">
        <v>56</v>
      </c>
      <c r="C82" s="14" t="s">
        <v>614</v>
      </c>
      <c r="D82" s="14" t="s">
        <v>15</v>
      </c>
      <c r="E82" s="23" t="s">
        <v>10</v>
      </c>
      <c r="F82" s="4" t="s">
        <v>78</v>
      </c>
      <c r="G82" s="68" t="s">
        <v>615</v>
      </c>
      <c r="H82" s="28"/>
      <c r="I82" s="33" t="s">
        <v>616</v>
      </c>
      <c r="J82" s="24">
        <f t="shared" si="3"/>
        <v>10</v>
      </c>
      <c r="AC82" s="4">
        <v>5</v>
      </c>
      <c r="AE82" s="4">
        <v>5</v>
      </c>
      <c r="AR82"/>
      <c r="AS82" s="24"/>
    </row>
    <row r="83" spans="1:45" ht="12" customHeight="1">
      <c r="A83" s="6">
        <f t="shared" si="2"/>
        <v>79</v>
      </c>
      <c r="B83" s="1">
        <v>63</v>
      </c>
      <c r="C83" s="14" t="s">
        <v>672</v>
      </c>
      <c r="D83" s="14" t="s">
        <v>96</v>
      </c>
      <c r="E83" s="23" t="s">
        <v>10</v>
      </c>
      <c r="F83" s="4" t="s">
        <v>77</v>
      </c>
      <c r="G83" s="23" t="s">
        <v>673</v>
      </c>
      <c r="H83" s="28"/>
      <c r="I83" s="33" t="s">
        <v>674</v>
      </c>
      <c r="J83" s="24">
        <f t="shared" si="3"/>
        <v>9</v>
      </c>
      <c r="Q83" s="4">
        <v>9</v>
      </c>
      <c r="AS83" s="45"/>
    </row>
    <row r="84" spans="1:45" ht="12" customHeight="1">
      <c r="A84" s="6">
        <f t="shared" si="2"/>
        <v>80</v>
      </c>
      <c r="B84" s="1">
        <v>77</v>
      </c>
      <c r="C84" s="14" t="s">
        <v>485</v>
      </c>
      <c r="D84" s="14" t="s">
        <v>486</v>
      </c>
      <c r="E84" s="23" t="s">
        <v>10</v>
      </c>
      <c r="F84" s="4"/>
      <c r="G84" s="23" t="s">
        <v>53</v>
      </c>
      <c r="H84" s="28"/>
      <c r="I84" s="33" t="s">
        <v>487</v>
      </c>
      <c r="J84" s="24">
        <f t="shared" si="3"/>
        <v>8</v>
      </c>
      <c r="P84" s="4">
        <v>8</v>
      </c>
      <c r="AS84" s="24"/>
    </row>
    <row r="85" spans="1:45" ht="11.25" customHeight="1">
      <c r="A85" s="6">
        <f t="shared" si="2"/>
        <v>81</v>
      </c>
      <c r="B85" s="1">
        <v>35</v>
      </c>
      <c r="C85" s="14" t="s">
        <v>340</v>
      </c>
      <c r="D85" s="14" t="s">
        <v>320</v>
      </c>
      <c r="E85" s="23" t="s">
        <v>10</v>
      </c>
      <c r="F85" s="4" t="s">
        <v>77</v>
      </c>
      <c r="G85" s="23" t="s">
        <v>341</v>
      </c>
      <c r="H85" s="28"/>
      <c r="I85" s="33" t="s">
        <v>342</v>
      </c>
      <c r="J85" s="24">
        <f t="shared" si="3"/>
        <v>7</v>
      </c>
      <c r="AE85" s="4">
        <v>7</v>
      </c>
      <c r="AR85"/>
      <c r="AS85" s="24"/>
    </row>
    <row r="86" spans="1:45" ht="12" customHeight="1">
      <c r="A86" s="6">
        <f t="shared" si="2"/>
        <v>82</v>
      </c>
      <c r="B86" s="1">
        <v>241</v>
      </c>
      <c r="C86" s="14" t="s">
        <v>591</v>
      </c>
      <c r="D86" s="14" t="s">
        <v>20</v>
      </c>
      <c r="E86" s="23" t="s">
        <v>25</v>
      </c>
      <c r="F86" s="4" t="s">
        <v>77</v>
      </c>
      <c r="G86" s="23" t="s">
        <v>592</v>
      </c>
      <c r="H86" s="33"/>
      <c r="I86" s="33" t="s">
        <v>593</v>
      </c>
      <c r="J86" s="24">
        <f t="shared" si="3"/>
        <v>7</v>
      </c>
      <c r="AB86" s="4">
        <v>7</v>
      </c>
      <c r="AS86" s="24"/>
    </row>
    <row r="87" spans="1:45" ht="12" customHeight="1">
      <c r="A87" s="6">
        <f t="shared" si="2"/>
        <v>83</v>
      </c>
      <c r="B87" s="1">
        <v>272</v>
      </c>
      <c r="C87" s="14" t="s">
        <v>297</v>
      </c>
      <c r="D87" s="14" t="s">
        <v>353</v>
      </c>
      <c r="E87" s="23" t="s">
        <v>25</v>
      </c>
      <c r="F87" s="4"/>
      <c r="G87" s="23" t="s">
        <v>53</v>
      </c>
      <c r="H87" s="28"/>
      <c r="I87" s="33" t="s">
        <v>298</v>
      </c>
      <c r="J87" s="24">
        <f t="shared" si="3"/>
        <v>7</v>
      </c>
      <c r="K87" s="4">
        <v>1</v>
      </c>
      <c r="W87" s="4">
        <v>6</v>
      </c>
      <c r="AS87" s="24"/>
    </row>
    <row r="88" spans="1:45" ht="12" customHeight="1">
      <c r="A88" s="6">
        <f t="shared" si="2"/>
        <v>84</v>
      </c>
      <c r="B88" s="1">
        <v>54</v>
      </c>
      <c r="C88" s="14" t="s">
        <v>645</v>
      </c>
      <c r="D88" s="14" t="s">
        <v>646</v>
      </c>
      <c r="E88" s="23" t="s">
        <v>10</v>
      </c>
      <c r="F88" s="4" t="s">
        <v>51</v>
      </c>
      <c r="G88" s="23" t="s">
        <v>647</v>
      </c>
      <c r="H88" s="28"/>
      <c r="I88" s="33" t="s">
        <v>648</v>
      </c>
      <c r="J88" s="24">
        <f t="shared" si="3"/>
        <v>6</v>
      </c>
      <c r="AB88" s="4">
        <v>6</v>
      </c>
      <c r="AS88" s="24"/>
    </row>
    <row r="89" spans="1:45" ht="12" customHeight="1">
      <c r="A89" s="6">
        <f t="shared" si="2"/>
        <v>85</v>
      </c>
      <c r="B89" s="1">
        <v>55</v>
      </c>
      <c r="C89" s="14" t="s">
        <v>488</v>
      </c>
      <c r="D89" s="14" t="s">
        <v>174</v>
      </c>
      <c r="E89" s="23" t="s">
        <v>10</v>
      </c>
      <c r="F89" s="4" t="s">
        <v>51</v>
      </c>
      <c r="G89" s="23" t="s">
        <v>489</v>
      </c>
      <c r="H89" s="28"/>
      <c r="I89" s="33" t="s">
        <v>490</v>
      </c>
      <c r="J89" s="24">
        <f t="shared" si="3"/>
        <v>6</v>
      </c>
      <c r="N89" s="4">
        <v>5</v>
      </c>
      <c r="O89" s="4">
        <v>1</v>
      </c>
      <c r="AR89" s="11"/>
      <c r="AS89" s="45"/>
    </row>
    <row r="90" spans="1:45" ht="11.25" customHeight="1">
      <c r="A90" s="6">
        <f t="shared" si="2"/>
        <v>86</v>
      </c>
      <c r="B90" s="1">
        <v>145</v>
      </c>
      <c r="C90" s="14" t="s">
        <v>708</v>
      </c>
      <c r="D90" s="14" t="s">
        <v>17</v>
      </c>
      <c r="E90" s="23" t="s">
        <v>13</v>
      </c>
      <c r="F90" s="4"/>
      <c r="G90" s="23" t="s">
        <v>53</v>
      </c>
      <c r="H90" s="28"/>
      <c r="I90" s="33" t="s">
        <v>709</v>
      </c>
      <c r="J90" s="24">
        <f t="shared" si="3"/>
        <v>5</v>
      </c>
      <c r="AB90" s="4">
        <v>5</v>
      </c>
      <c r="AR90"/>
      <c r="AS90" s="24"/>
    </row>
    <row r="91" spans="1:45" ht="12" customHeight="1">
      <c r="A91" s="6">
        <f t="shared" si="2"/>
        <v>87</v>
      </c>
      <c r="B91" s="1">
        <v>137</v>
      </c>
      <c r="C91" s="14" t="s">
        <v>776</v>
      </c>
      <c r="D91" s="14" t="s">
        <v>19</v>
      </c>
      <c r="E91" s="23" t="s">
        <v>13</v>
      </c>
      <c r="F91" s="4" t="s">
        <v>50</v>
      </c>
      <c r="G91" s="23" t="s">
        <v>777</v>
      </c>
      <c r="H91" s="28"/>
      <c r="I91" s="33" t="s">
        <v>778</v>
      </c>
      <c r="J91" s="24">
        <f t="shared" si="3"/>
        <v>5</v>
      </c>
      <c r="AA91" s="4">
        <v>5</v>
      </c>
      <c r="AS91" s="24"/>
    </row>
    <row r="92" spans="1:45" ht="11.25" customHeight="1">
      <c r="A92" s="6">
        <f t="shared" si="2"/>
        <v>88</v>
      </c>
      <c r="B92" s="1">
        <v>71</v>
      </c>
      <c r="C92" s="14" t="s">
        <v>751</v>
      </c>
      <c r="D92" s="14" t="s">
        <v>17</v>
      </c>
      <c r="E92" s="23" t="s">
        <v>10</v>
      </c>
      <c r="F92" s="4"/>
      <c r="G92" s="23" t="s">
        <v>53</v>
      </c>
      <c r="H92" s="28"/>
      <c r="I92" s="33">
        <v>35704</v>
      </c>
      <c r="J92" s="24">
        <f t="shared" si="3"/>
        <v>5</v>
      </c>
      <c r="T92" s="4">
        <v>1</v>
      </c>
      <c r="X92" s="4">
        <v>4</v>
      </c>
      <c r="AR92"/>
      <c r="AS92" s="45"/>
    </row>
    <row r="93" spans="1:45" ht="11.25" customHeight="1">
      <c r="A93" s="6">
        <f t="shared" si="2"/>
        <v>89</v>
      </c>
      <c r="B93" s="1">
        <v>222</v>
      </c>
      <c r="C93" s="14" t="s">
        <v>387</v>
      </c>
      <c r="D93" s="14" t="s">
        <v>388</v>
      </c>
      <c r="E93" s="23" t="s">
        <v>21</v>
      </c>
      <c r="F93" s="4"/>
      <c r="G93" s="23" t="s">
        <v>53</v>
      </c>
      <c r="H93" s="28"/>
      <c r="I93" s="33">
        <v>37857</v>
      </c>
      <c r="J93" s="24">
        <f t="shared" si="3"/>
        <v>4</v>
      </c>
      <c r="AB93" s="4">
        <v>4</v>
      </c>
      <c r="AR93"/>
      <c r="AS93" s="24"/>
    </row>
    <row r="94" spans="1:45" ht="12" customHeight="1">
      <c r="A94" s="6">
        <f t="shared" si="2"/>
        <v>90</v>
      </c>
      <c r="B94" s="1">
        <v>188</v>
      </c>
      <c r="C94" s="14" t="s">
        <v>405</v>
      </c>
      <c r="D94" s="14" t="s">
        <v>31</v>
      </c>
      <c r="E94" s="23" t="s">
        <v>21</v>
      </c>
      <c r="F94" s="4" t="s">
        <v>52</v>
      </c>
      <c r="G94" s="28" t="s">
        <v>406</v>
      </c>
      <c r="H94" s="28"/>
      <c r="I94" s="33" t="s">
        <v>407</v>
      </c>
      <c r="J94" s="24">
        <f t="shared" si="3"/>
        <v>4</v>
      </c>
      <c r="Y94" s="4">
        <v>4</v>
      </c>
      <c r="AS94" s="24"/>
    </row>
    <row r="95" spans="1:45" ht="12" customHeight="1">
      <c r="A95" s="6">
        <f t="shared" si="2"/>
        <v>91</v>
      </c>
      <c r="B95" s="1">
        <v>177</v>
      </c>
      <c r="C95" s="14" t="s">
        <v>106</v>
      </c>
      <c r="D95" s="14" t="s">
        <v>14</v>
      </c>
      <c r="E95" s="23" t="s">
        <v>21</v>
      </c>
      <c r="F95" s="4" t="s">
        <v>52</v>
      </c>
      <c r="G95" s="23" t="s">
        <v>223</v>
      </c>
      <c r="H95" s="28"/>
      <c r="I95" s="33" t="s">
        <v>224</v>
      </c>
      <c r="J95" s="24">
        <f t="shared" si="3"/>
        <v>4</v>
      </c>
      <c r="U95" s="4">
        <v>4</v>
      </c>
      <c r="AS95" s="24"/>
    </row>
    <row r="96" spans="1:45" ht="11.25" customHeight="1">
      <c r="A96" s="6">
        <f t="shared" si="2"/>
        <v>92</v>
      </c>
      <c r="B96" s="1">
        <v>179</v>
      </c>
      <c r="C96" s="14" t="s">
        <v>124</v>
      </c>
      <c r="D96" s="14" t="s">
        <v>103</v>
      </c>
      <c r="E96" s="23" t="s">
        <v>21</v>
      </c>
      <c r="F96" s="4" t="s">
        <v>52</v>
      </c>
      <c r="G96" s="23" t="s">
        <v>202</v>
      </c>
      <c r="H96" s="28"/>
      <c r="I96" s="33" t="s">
        <v>133</v>
      </c>
      <c r="J96" s="24">
        <f t="shared" si="3"/>
        <v>4</v>
      </c>
      <c r="T96" s="4">
        <v>4</v>
      </c>
      <c r="AR96"/>
      <c r="AS96" s="45"/>
    </row>
    <row r="97" spans="1:45" ht="11.25" customHeight="1">
      <c r="A97" s="6">
        <f t="shared" si="2"/>
        <v>93</v>
      </c>
      <c r="B97" s="1">
        <v>80</v>
      </c>
      <c r="C97" s="14" t="s">
        <v>343</v>
      </c>
      <c r="D97" s="14" t="s">
        <v>351</v>
      </c>
      <c r="E97" s="23" t="s">
        <v>10</v>
      </c>
      <c r="F97" s="4"/>
      <c r="G97" s="23" t="s">
        <v>53</v>
      </c>
      <c r="H97" s="28"/>
      <c r="I97" s="33">
        <v>34400</v>
      </c>
      <c r="J97" s="24">
        <f t="shared" si="3"/>
        <v>4</v>
      </c>
      <c r="K97" s="4">
        <v>4</v>
      </c>
      <c r="AR97"/>
      <c r="AS97" s="24"/>
    </row>
    <row r="98" spans="1:45" ht="12" customHeight="1">
      <c r="A98" s="6">
        <f t="shared" si="2"/>
        <v>94</v>
      </c>
      <c r="B98" s="1">
        <v>195</v>
      </c>
      <c r="C98" s="14" t="s">
        <v>335</v>
      </c>
      <c r="D98" s="14" t="s">
        <v>320</v>
      </c>
      <c r="E98" s="23" t="s">
        <v>21</v>
      </c>
      <c r="F98" s="4" t="s">
        <v>52</v>
      </c>
      <c r="G98" s="28" t="s">
        <v>336</v>
      </c>
      <c r="H98" s="28"/>
      <c r="I98" s="33" t="s">
        <v>337</v>
      </c>
      <c r="J98" s="24">
        <f t="shared" si="3"/>
        <v>3</v>
      </c>
      <c r="W98" s="4">
        <v>1</v>
      </c>
      <c r="AE98" s="4">
        <v>2</v>
      </c>
      <c r="AS98" s="24"/>
    </row>
    <row r="99" spans="1:45" ht="12" customHeight="1">
      <c r="A99" s="6">
        <f t="shared" si="2"/>
        <v>95</v>
      </c>
      <c r="B99" s="1">
        <v>117</v>
      </c>
      <c r="C99" s="14" t="s">
        <v>557</v>
      </c>
      <c r="D99" s="14" t="s">
        <v>57</v>
      </c>
      <c r="E99" s="23" t="s">
        <v>13</v>
      </c>
      <c r="F99" s="4" t="s">
        <v>50</v>
      </c>
      <c r="G99" s="23" t="s">
        <v>558</v>
      </c>
      <c r="H99" s="28"/>
      <c r="I99" s="33" t="s">
        <v>559</v>
      </c>
      <c r="J99" s="24">
        <f t="shared" si="3"/>
        <v>3</v>
      </c>
      <c r="V99" s="4">
        <v>3</v>
      </c>
      <c r="AS99" s="24"/>
    </row>
    <row r="100" spans="1:45" ht="11.25" customHeight="1">
      <c r="A100" s="6">
        <f t="shared" si="2"/>
        <v>96</v>
      </c>
      <c r="B100" s="1">
        <v>39</v>
      </c>
      <c r="C100" s="14" t="s">
        <v>746</v>
      </c>
      <c r="D100" s="14" t="s">
        <v>14</v>
      </c>
      <c r="E100" s="23" t="s">
        <v>10</v>
      </c>
      <c r="F100" s="4" t="s">
        <v>78</v>
      </c>
      <c r="G100" s="23" t="s">
        <v>747</v>
      </c>
      <c r="H100" s="28"/>
      <c r="I100" s="33" t="s">
        <v>748</v>
      </c>
      <c r="J100" s="24">
        <f t="shared" si="3"/>
        <v>3</v>
      </c>
      <c r="U100" s="4">
        <v>3</v>
      </c>
      <c r="AR100"/>
      <c r="AS100" s="24"/>
    </row>
    <row r="101" spans="1:45" ht="11.25" customHeight="1">
      <c r="A101" s="6">
        <f t="shared" si="2"/>
        <v>97</v>
      </c>
      <c r="B101" s="1">
        <v>278</v>
      </c>
      <c r="C101" s="14" t="s">
        <v>675</v>
      </c>
      <c r="D101" s="14" t="s">
        <v>676</v>
      </c>
      <c r="E101" s="23" t="s">
        <v>23</v>
      </c>
      <c r="F101" s="4"/>
      <c r="G101" s="23" t="s">
        <v>53</v>
      </c>
      <c r="H101" s="28"/>
      <c r="I101" s="33">
        <v>26578</v>
      </c>
      <c r="J101" s="24">
        <f t="shared" si="3"/>
        <v>3</v>
      </c>
      <c r="S101" s="4">
        <v>3</v>
      </c>
      <c r="AR101"/>
      <c r="AS101" s="24"/>
    </row>
    <row r="102" spans="1:45" ht="11.25" customHeight="1">
      <c r="A102" s="6">
        <f t="shared" si="2"/>
        <v>98</v>
      </c>
      <c r="B102" s="1">
        <v>148</v>
      </c>
      <c r="C102" s="14" t="s">
        <v>494</v>
      </c>
      <c r="D102" s="14" t="s">
        <v>31</v>
      </c>
      <c r="E102" s="23" t="s">
        <v>13</v>
      </c>
      <c r="F102" s="4"/>
      <c r="G102" s="23" t="s">
        <v>495</v>
      </c>
      <c r="H102" s="28"/>
      <c r="I102" s="33" t="s">
        <v>496</v>
      </c>
      <c r="J102" s="24">
        <f t="shared" si="3"/>
        <v>3</v>
      </c>
      <c r="N102" s="4">
        <v>3</v>
      </c>
      <c r="AR102"/>
      <c r="AS102" s="24"/>
    </row>
    <row r="103" spans="1:45" ht="11.25" customHeight="1">
      <c r="A103" s="6">
        <f t="shared" si="2"/>
        <v>99</v>
      </c>
      <c r="B103" s="1">
        <v>76</v>
      </c>
      <c r="C103" s="14" t="s">
        <v>258</v>
      </c>
      <c r="D103" s="14" t="s">
        <v>352</v>
      </c>
      <c r="E103" s="23" t="s">
        <v>10</v>
      </c>
      <c r="F103" s="4"/>
      <c r="G103" s="23" t="s">
        <v>53</v>
      </c>
      <c r="H103" s="28"/>
      <c r="I103" s="33">
        <v>36361</v>
      </c>
      <c r="J103" s="24">
        <f t="shared" si="3"/>
        <v>3</v>
      </c>
      <c r="M103" s="4">
        <v>3</v>
      </c>
      <c r="AR103"/>
      <c r="AS103" s="24"/>
    </row>
    <row r="104" spans="1:45" ht="11.25" customHeight="1">
      <c r="A104" s="6">
        <f t="shared" si="2"/>
        <v>100</v>
      </c>
      <c r="B104" s="1">
        <v>237</v>
      </c>
      <c r="C104" s="14" t="s">
        <v>710</v>
      </c>
      <c r="D104" s="14" t="s">
        <v>15</v>
      </c>
      <c r="E104" s="23" t="s">
        <v>25</v>
      </c>
      <c r="F104" s="4" t="s">
        <v>78</v>
      </c>
      <c r="G104" s="23" t="s">
        <v>711</v>
      </c>
      <c r="H104" s="33"/>
      <c r="I104" s="33" t="s">
        <v>712</v>
      </c>
      <c r="J104" s="24">
        <f t="shared" si="3"/>
        <v>2</v>
      </c>
      <c r="AC104" s="4">
        <v>2</v>
      </c>
      <c r="AR104"/>
      <c r="AS104" s="24"/>
    </row>
    <row r="105" spans="1:45" ht="11.25" customHeight="1">
      <c r="A105" s="6">
        <f t="shared" si="2"/>
        <v>101</v>
      </c>
      <c r="B105" s="1">
        <v>45</v>
      </c>
      <c r="C105" s="14" t="s">
        <v>431</v>
      </c>
      <c r="D105" s="14" t="s">
        <v>81</v>
      </c>
      <c r="E105" s="23" t="s">
        <v>10</v>
      </c>
      <c r="F105" s="4" t="s">
        <v>51</v>
      </c>
      <c r="G105" s="23" t="s">
        <v>432</v>
      </c>
      <c r="H105" s="28"/>
      <c r="I105" s="33" t="s">
        <v>433</v>
      </c>
      <c r="J105" s="24">
        <f t="shared" si="3"/>
        <v>2</v>
      </c>
      <c r="AA105" s="4">
        <v>2</v>
      </c>
      <c r="AR105"/>
      <c r="AS105" s="24"/>
    </row>
    <row r="106" spans="1:45" ht="11.25" customHeight="1">
      <c r="A106" s="6">
        <f t="shared" si="2"/>
        <v>102</v>
      </c>
      <c r="B106" s="1">
        <v>182</v>
      </c>
      <c r="C106" s="14" t="s">
        <v>530</v>
      </c>
      <c r="D106" s="14" t="s">
        <v>81</v>
      </c>
      <c r="E106" s="23" t="s">
        <v>21</v>
      </c>
      <c r="F106" s="4" t="s">
        <v>52</v>
      </c>
      <c r="G106" s="28" t="s">
        <v>531</v>
      </c>
      <c r="H106" s="28"/>
      <c r="I106" s="33" t="s">
        <v>532</v>
      </c>
      <c r="J106" s="24">
        <f t="shared" si="3"/>
        <v>2</v>
      </c>
      <c r="X106" s="4">
        <v>2</v>
      </c>
      <c r="AR106"/>
      <c r="AS106" s="24"/>
    </row>
    <row r="107" spans="1:45" ht="11.25" customHeight="1">
      <c r="A107" s="6">
        <f t="shared" si="2"/>
        <v>103</v>
      </c>
      <c r="B107" s="1">
        <v>269</v>
      </c>
      <c r="C107" s="14" t="s">
        <v>749</v>
      </c>
      <c r="D107" s="14" t="s">
        <v>750</v>
      </c>
      <c r="E107" s="23" t="s">
        <v>23</v>
      </c>
      <c r="F107" s="4"/>
      <c r="G107" s="23" t="s">
        <v>53</v>
      </c>
      <c r="H107" s="28"/>
      <c r="I107" s="33">
        <v>25713</v>
      </c>
      <c r="J107" s="24">
        <f t="shared" si="3"/>
        <v>2</v>
      </c>
      <c r="V107" s="4">
        <v>2</v>
      </c>
      <c r="AR107"/>
      <c r="AS107" s="24"/>
    </row>
    <row r="108" spans="1:45" ht="11.25" customHeight="1">
      <c r="A108" s="6">
        <f t="shared" si="2"/>
        <v>104</v>
      </c>
      <c r="B108" s="1">
        <v>187</v>
      </c>
      <c r="C108" s="14" t="s">
        <v>237</v>
      </c>
      <c r="D108" s="14" t="s">
        <v>81</v>
      </c>
      <c r="E108" s="23" t="s">
        <v>21</v>
      </c>
      <c r="F108" s="4" t="s">
        <v>52</v>
      </c>
      <c r="G108" s="23" t="s">
        <v>238</v>
      </c>
      <c r="H108" s="28"/>
      <c r="I108" s="33" t="s">
        <v>239</v>
      </c>
      <c r="J108" s="24">
        <f t="shared" si="3"/>
        <v>1</v>
      </c>
      <c r="AB108" s="4">
        <v>1</v>
      </c>
      <c r="AR108"/>
      <c r="AS108" s="24"/>
    </row>
    <row r="109" spans="1:45" ht="11.25" customHeight="1">
      <c r="A109" s="6">
        <f t="shared" si="2"/>
        <v>105</v>
      </c>
      <c r="B109" s="1">
        <v>48</v>
      </c>
      <c r="C109" s="14" t="s">
        <v>448</v>
      </c>
      <c r="D109" s="14" t="s">
        <v>14</v>
      </c>
      <c r="E109" s="23" t="s">
        <v>10</v>
      </c>
      <c r="F109" s="4" t="s">
        <v>78</v>
      </c>
      <c r="G109" s="23" t="s">
        <v>449</v>
      </c>
      <c r="H109" s="28"/>
      <c r="I109" s="33">
        <v>35225</v>
      </c>
      <c r="J109" s="24">
        <f t="shared" si="3"/>
        <v>1</v>
      </c>
      <c r="AA109" s="4">
        <v>1</v>
      </c>
      <c r="AR109"/>
      <c r="AS109" s="24"/>
    </row>
    <row r="110" spans="1:45" ht="11.25" customHeight="1">
      <c r="A110" s="6">
        <f t="shared" si="2"/>
        <v>106</v>
      </c>
      <c r="B110" s="1">
        <v>33</v>
      </c>
      <c r="C110" s="14" t="s">
        <v>626</v>
      </c>
      <c r="D110" s="14" t="s">
        <v>17</v>
      </c>
      <c r="E110" s="23" t="s">
        <v>10</v>
      </c>
      <c r="F110" s="4" t="s">
        <v>77</v>
      </c>
      <c r="G110" s="23" t="s">
        <v>627</v>
      </c>
      <c r="H110" s="28"/>
      <c r="I110" s="33" t="s">
        <v>628</v>
      </c>
      <c r="J110" s="24">
        <f t="shared" si="3"/>
        <v>1</v>
      </c>
      <c r="Y110" s="4">
        <v>1</v>
      </c>
      <c r="AR110"/>
      <c r="AS110" s="24"/>
    </row>
    <row r="111" spans="1:45" ht="11.25" customHeight="1">
      <c r="A111" s="6">
        <f t="shared" si="2"/>
        <v>107</v>
      </c>
      <c r="B111" s="1">
        <v>175</v>
      </c>
      <c r="C111" s="14" t="s">
        <v>213</v>
      </c>
      <c r="D111" s="14" t="s">
        <v>57</v>
      </c>
      <c r="E111" s="23" t="s">
        <v>21</v>
      </c>
      <c r="F111" s="4" t="s">
        <v>52</v>
      </c>
      <c r="G111" s="28" t="s">
        <v>389</v>
      </c>
      <c r="H111" s="28"/>
      <c r="I111" s="33" t="s">
        <v>214</v>
      </c>
      <c r="J111" s="24">
        <f t="shared" si="3"/>
        <v>1</v>
      </c>
      <c r="X111" s="4">
        <v>1</v>
      </c>
      <c r="AR111"/>
      <c r="AS111" s="24"/>
    </row>
    <row r="112" spans="1:45" ht="11.25" customHeight="1">
      <c r="A112" s="6"/>
      <c r="B112" s="1"/>
      <c r="C112" s="14"/>
      <c r="D112" s="14"/>
      <c r="E112" s="23"/>
      <c r="F112" s="4"/>
      <c r="G112" s="23"/>
      <c r="H112" s="28"/>
      <c r="J112" s="24"/>
      <c r="AR112"/>
      <c r="AS112" s="24"/>
    </row>
    <row r="113" spans="1:45" ht="11.25" customHeight="1">
      <c r="A113" s="6"/>
      <c r="B113" s="1"/>
      <c r="C113" s="14"/>
      <c r="D113" s="14"/>
      <c r="E113" s="32"/>
      <c r="F113" s="4"/>
      <c r="G113" s="4"/>
      <c r="H113" s="28"/>
      <c r="J113" s="24"/>
      <c r="AR113"/>
      <c r="AS113" s="45"/>
    </row>
    <row r="114" spans="1:45" ht="11.25" customHeight="1">
      <c r="A114" s="6"/>
      <c r="B114" s="1"/>
      <c r="C114" s="8"/>
      <c r="E114" s="32"/>
      <c r="F114" s="4"/>
      <c r="G114" s="4"/>
      <c r="H114" s="28"/>
      <c r="J114" s="24"/>
      <c r="AR114"/>
      <c r="AS114" s="45"/>
    </row>
    <row r="115" spans="1:45" ht="11.25" customHeight="1">
      <c r="A115" s="6"/>
      <c r="B115" s="1"/>
      <c r="C115" s="8"/>
      <c r="E115" s="4"/>
      <c r="F115" s="4"/>
      <c r="G115" s="4"/>
      <c r="H115" s="28"/>
      <c r="J115" s="24"/>
      <c r="AR115"/>
      <c r="AS115" s="45"/>
    </row>
    <row r="116" spans="1:45" ht="12" customHeight="1">
      <c r="A116" s="6"/>
      <c r="B116" s="31"/>
      <c r="C116" s="46"/>
      <c r="D116" s="46"/>
      <c r="E116" s="23"/>
      <c r="F116" s="23"/>
      <c r="G116" s="23"/>
      <c r="H116" s="37"/>
      <c r="I116" s="38"/>
      <c r="J116" s="24"/>
      <c r="K116" s="6"/>
      <c r="L116" s="11"/>
      <c r="N116" s="6"/>
      <c r="O116" s="11"/>
      <c r="AR116" s="11"/>
      <c r="AS116" s="45"/>
    </row>
    <row r="117" spans="1:45" ht="12" customHeight="1">
      <c r="A117" s="6"/>
      <c r="B117" s="1"/>
      <c r="C117" s="8"/>
      <c r="E117" s="32"/>
      <c r="F117" s="4"/>
      <c r="G117" s="23"/>
      <c r="H117" s="28"/>
      <c r="J117" s="24"/>
      <c r="L117" s="11"/>
      <c r="M117" s="11"/>
      <c r="O117" s="11"/>
      <c r="P117" s="11"/>
      <c r="AS117" s="45"/>
    </row>
    <row r="118" spans="1:45" ht="11.25" customHeight="1">
      <c r="A118" s="6"/>
      <c r="B118" s="1"/>
      <c r="C118" s="8"/>
      <c r="E118" s="32"/>
      <c r="F118" s="4"/>
      <c r="G118" s="4"/>
      <c r="H118" s="28"/>
      <c r="J118" s="24"/>
      <c r="AR118"/>
      <c r="AS118" s="45"/>
    </row>
    <row r="119" spans="1:45" ht="11.25" customHeight="1">
      <c r="A119" s="6"/>
      <c r="B119" s="1"/>
      <c r="C119" s="8"/>
      <c r="E119" s="32"/>
      <c r="F119" s="4"/>
      <c r="G119" s="4"/>
      <c r="H119" s="28"/>
      <c r="J119" s="24"/>
      <c r="AR119"/>
      <c r="AS119" s="45"/>
    </row>
    <row r="120" spans="1:45" ht="11.25" customHeight="1">
      <c r="A120" s="6"/>
      <c r="B120" s="1"/>
      <c r="C120" s="8"/>
      <c r="E120" s="32"/>
      <c r="F120" s="4"/>
      <c r="G120" s="4"/>
      <c r="H120" s="28"/>
      <c r="J120" s="24"/>
      <c r="AR120"/>
      <c r="AS120" s="45"/>
    </row>
    <row r="121" spans="1:45" ht="11.25" customHeight="1">
      <c r="A121" s="6"/>
      <c r="B121" s="1"/>
      <c r="C121" s="8"/>
      <c r="E121" s="32"/>
      <c r="F121" s="4"/>
      <c r="G121" s="4"/>
      <c r="H121" s="28"/>
      <c r="J121" s="24"/>
      <c r="AR121"/>
      <c r="AS121" s="45"/>
    </row>
    <row r="122" spans="1:45" ht="11.25" customHeight="1">
      <c r="A122" s="6"/>
      <c r="B122" s="1"/>
      <c r="C122" s="8"/>
      <c r="E122" s="23"/>
      <c r="F122" s="4"/>
      <c r="G122" s="4"/>
      <c r="H122" s="28"/>
      <c r="J122" s="24"/>
      <c r="AA122" s="6"/>
      <c r="AJ122" s="6"/>
      <c r="AR122"/>
      <c r="AS122" s="45"/>
    </row>
    <row r="123" spans="1:45" ht="12" customHeight="1">
      <c r="A123" s="6"/>
      <c r="B123" s="31"/>
      <c r="C123" s="8"/>
      <c r="E123" s="32"/>
      <c r="F123" s="4"/>
      <c r="G123" s="4"/>
      <c r="H123" s="28"/>
      <c r="J123" s="24"/>
      <c r="AS123" s="45"/>
    </row>
    <row r="124" spans="1:45" ht="11.25" customHeight="1">
      <c r="A124" s="6"/>
      <c r="B124" s="1"/>
      <c r="C124" s="8"/>
      <c r="E124" s="32"/>
      <c r="F124" s="47"/>
      <c r="H124" s="28"/>
      <c r="J124" s="24"/>
      <c r="AR124"/>
      <c r="AS124" s="45"/>
    </row>
    <row r="125" spans="1:45" ht="11.25" customHeight="1">
      <c r="A125" s="6"/>
      <c r="B125" s="1"/>
      <c r="C125" s="8"/>
      <c r="E125" s="32"/>
      <c r="F125" s="4"/>
      <c r="G125" s="4"/>
      <c r="H125" s="28"/>
      <c r="J125" s="24"/>
      <c r="AR125"/>
      <c r="AS125" s="45"/>
    </row>
    <row r="126" spans="1:45" ht="12" customHeight="1">
      <c r="A126" s="6"/>
      <c r="B126" s="1"/>
      <c r="C126" s="8"/>
      <c r="E126" s="32"/>
      <c r="F126" s="4"/>
      <c r="H126" s="28"/>
      <c r="J126" s="24"/>
      <c r="AR126" s="11"/>
      <c r="AS126" s="45"/>
    </row>
    <row r="127" spans="1:45" ht="12" customHeight="1">
      <c r="A127" s="6"/>
      <c r="B127" s="31"/>
      <c r="C127" s="8"/>
      <c r="E127" s="32"/>
      <c r="F127" s="4"/>
      <c r="G127" s="4"/>
      <c r="H127" s="28"/>
      <c r="J127" s="24"/>
      <c r="K127" s="6"/>
      <c r="M127" s="11"/>
      <c r="N127" s="6"/>
      <c r="P127" s="11"/>
      <c r="AS127" s="45"/>
    </row>
    <row r="128" spans="1:45" ht="12" customHeight="1">
      <c r="A128" s="6"/>
      <c r="B128" s="1"/>
      <c r="C128" s="8"/>
      <c r="E128" s="32"/>
      <c r="F128" s="4"/>
      <c r="H128" s="28"/>
      <c r="J128" s="24"/>
      <c r="M128" s="11"/>
      <c r="AR128" s="11"/>
      <c r="AS128" s="45"/>
    </row>
    <row r="129" spans="1:45" ht="12" customHeight="1">
      <c r="A129" s="6"/>
      <c r="B129" s="1"/>
      <c r="C129" s="8"/>
      <c r="E129" s="32"/>
      <c r="F129" s="4"/>
      <c r="G129" s="4"/>
      <c r="H129" s="28"/>
      <c r="J129" s="24"/>
      <c r="AS129" s="45"/>
    </row>
    <row r="130" spans="1:45" ht="11.25" customHeight="1">
      <c r="A130" s="6"/>
      <c r="B130" s="1"/>
      <c r="C130" s="8"/>
      <c r="E130" s="32"/>
      <c r="F130" s="4"/>
      <c r="G130" s="4"/>
      <c r="H130" s="28"/>
      <c r="J130" s="24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/>
      <c r="AS130" s="45"/>
    </row>
    <row r="131" spans="1:45" ht="11.25" customHeight="1">
      <c r="A131" s="6"/>
      <c r="B131" s="1"/>
      <c r="C131" s="8"/>
      <c r="E131" s="32"/>
      <c r="F131" s="4"/>
      <c r="G131" s="4"/>
      <c r="H131" s="28"/>
      <c r="J131" s="24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/>
      <c r="AS131" s="45"/>
    </row>
    <row r="132" spans="1:45" ht="11.25" customHeight="1">
      <c r="A132" s="6"/>
      <c r="B132" s="1"/>
      <c r="C132" s="8"/>
      <c r="E132" s="32"/>
      <c r="F132" s="4"/>
      <c r="G132" s="4"/>
      <c r="H132" s="28"/>
      <c r="J132" s="24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/>
      <c r="AS132" s="45"/>
    </row>
    <row r="133" spans="1:45" ht="11.25" customHeight="1">
      <c r="A133" s="6"/>
      <c r="B133" s="1"/>
      <c r="C133" s="8"/>
      <c r="E133" s="32"/>
      <c r="F133" s="4"/>
      <c r="G133" s="4"/>
      <c r="H133" s="28"/>
      <c r="J133" s="24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/>
      <c r="AS133" s="45"/>
    </row>
    <row r="134" spans="1:45" ht="11.25" customHeight="1">
      <c r="A134" s="6"/>
      <c r="B134" s="1"/>
      <c r="C134" s="8"/>
      <c r="E134" s="32"/>
      <c r="F134" s="4"/>
      <c r="G134" s="4"/>
      <c r="H134" s="28"/>
      <c r="J134" s="24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/>
      <c r="AS134" s="45"/>
    </row>
    <row r="135" spans="1:45" ht="12" customHeight="1">
      <c r="A135" s="6"/>
      <c r="B135" s="1"/>
      <c r="C135" s="8"/>
      <c r="E135" s="32"/>
      <c r="F135" s="4"/>
      <c r="G135" s="23"/>
      <c r="H135" s="28"/>
      <c r="J135" s="24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S135" s="45"/>
    </row>
    <row r="136" spans="1:45" ht="12" customHeight="1">
      <c r="A136" s="6"/>
      <c r="B136" s="1"/>
      <c r="C136" s="8"/>
      <c r="E136" s="32"/>
      <c r="F136" s="4"/>
      <c r="G136" s="4"/>
      <c r="H136" s="28"/>
      <c r="J136" s="24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S136" s="45"/>
    </row>
    <row r="137" spans="1:45" ht="12" customHeight="1">
      <c r="A137" s="6"/>
      <c r="B137" s="31"/>
      <c r="C137" s="46"/>
      <c r="E137" s="32"/>
      <c r="F137" s="4"/>
      <c r="G137" s="4"/>
      <c r="H137" s="28"/>
      <c r="J137" s="24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45"/>
    </row>
    <row r="138" spans="1:45" ht="12" customHeight="1">
      <c r="A138" s="6"/>
      <c r="B138" s="31"/>
      <c r="C138" s="8"/>
      <c r="E138" s="32"/>
      <c r="F138" s="4"/>
      <c r="H138" s="28"/>
      <c r="J138" s="24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S138" s="45"/>
    </row>
    <row r="139" spans="1:45" ht="12" customHeight="1">
      <c r="A139" s="6"/>
      <c r="B139" s="1"/>
      <c r="C139" s="8"/>
      <c r="E139" s="32"/>
      <c r="F139" s="4"/>
      <c r="G139" s="4"/>
      <c r="H139" s="28"/>
      <c r="J139" s="24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S139" s="45"/>
    </row>
    <row r="140" spans="1:45" ht="12" customHeight="1">
      <c r="A140" s="6"/>
      <c r="B140" s="1"/>
      <c r="C140" s="8"/>
      <c r="E140" s="32"/>
      <c r="F140" s="4"/>
      <c r="H140" s="4"/>
      <c r="J140" s="1"/>
      <c r="K140" s="6"/>
      <c r="T140" s="6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S140" s="45"/>
    </row>
    <row r="141" spans="1:45" ht="12" customHeight="1">
      <c r="A141" s="6"/>
      <c r="B141" s="1"/>
      <c r="C141" s="8"/>
      <c r="E141" s="4"/>
      <c r="F141" s="4"/>
      <c r="H141" s="4"/>
      <c r="J141" s="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45"/>
    </row>
    <row r="142" spans="1:45" ht="12" customHeight="1">
      <c r="A142" s="6"/>
      <c r="B142" s="1"/>
      <c r="C142" s="8"/>
      <c r="E142" s="4"/>
      <c r="F142" s="4"/>
      <c r="H142" s="4"/>
      <c r="J142" s="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S142" s="45"/>
    </row>
    <row r="143" spans="1:45" ht="12" customHeight="1">
      <c r="A143" s="6"/>
      <c r="B143" s="1"/>
      <c r="C143" s="8"/>
      <c r="E143" s="4"/>
      <c r="F143" s="4"/>
      <c r="H143" s="4"/>
      <c r="J143" s="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S143" s="45"/>
    </row>
    <row r="144" spans="1:45" ht="12" customHeight="1">
      <c r="A144" s="6"/>
      <c r="B144" s="31"/>
      <c r="C144" s="8"/>
      <c r="E144" s="4"/>
      <c r="F144" s="48"/>
      <c r="H144" s="4"/>
      <c r="J144" s="30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S144" s="45"/>
    </row>
    <row r="145" spans="1:45" ht="12" customHeight="1">
      <c r="A145" s="6"/>
      <c r="B145" s="1"/>
      <c r="C145" s="8"/>
      <c r="E145" s="23"/>
      <c r="F145" s="4"/>
      <c r="H145" s="4"/>
      <c r="J145" s="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S145" s="45"/>
    </row>
    <row r="146" spans="1:45" ht="12" customHeight="1">
      <c r="A146" s="6"/>
      <c r="B146" s="31"/>
      <c r="C146" s="8"/>
      <c r="E146" s="4"/>
      <c r="F146" s="4"/>
      <c r="H146" s="4"/>
      <c r="J146" s="9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45"/>
    </row>
    <row r="147" ht="12" customHeight="1">
      <c r="A147" s="6"/>
    </row>
    <row r="148" ht="12" customHeight="1">
      <c r="A148" s="6"/>
    </row>
    <row r="149" ht="12" customHeight="1">
      <c r="A149" s="6"/>
    </row>
    <row r="150" ht="12" customHeight="1">
      <c r="A150" s="6"/>
    </row>
    <row r="151" ht="12" customHeight="1">
      <c r="A151" s="6"/>
    </row>
    <row r="152" ht="12" customHeight="1">
      <c r="A152" s="6"/>
    </row>
    <row r="153" ht="12" customHeight="1">
      <c r="A153" s="6"/>
    </row>
    <row r="154" ht="12" customHeight="1">
      <c r="A154" s="6"/>
    </row>
    <row r="155" ht="12" customHeight="1">
      <c r="A155" s="6"/>
    </row>
    <row r="156" ht="12" customHeight="1">
      <c r="A156" s="6"/>
    </row>
    <row r="157" ht="12" customHeight="1">
      <c r="A157" s="6"/>
    </row>
    <row r="158" ht="12" customHeight="1">
      <c r="A158" s="6"/>
    </row>
    <row r="159" ht="12" customHeight="1">
      <c r="A159" s="6"/>
    </row>
    <row r="160" ht="12" customHeight="1">
      <c r="A160" s="6"/>
    </row>
    <row r="161" ht="12" customHeight="1">
      <c r="A161" s="6"/>
    </row>
    <row r="162" ht="12" customHeight="1">
      <c r="A162" s="6"/>
    </row>
    <row r="163" ht="12" customHeight="1">
      <c r="A163" s="6"/>
    </row>
    <row r="164" ht="12" customHeight="1">
      <c r="A164" s="6"/>
    </row>
    <row r="165" ht="12" customHeight="1">
      <c r="A165" s="6"/>
    </row>
    <row r="166" ht="12" customHeight="1">
      <c r="A166" s="6"/>
    </row>
    <row r="167" ht="12" customHeight="1">
      <c r="A167" s="6"/>
    </row>
    <row r="168" ht="12" customHeight="1">
      <c r="A168" s="6"/>
    </row>
    <row r="169" ht="12" customHeight="1">
      <c r="A169" s="6"/>
    </row>
    <row r="170" ht="12" customHeight="1">
      <c r="A170" s="6"/>
    </row>
    <row r="171" ht="12" customHeight="1">
      <c r="A171" s="6"/>
    </row>
    <row r="172" ht="12" customHeight="1">
      <c r="A172" s="6"/>
    </row>
    <row r="173" ht="12" customHeight="1">
      <c r="A173" s="6"/>
    </row>
    <row r="174" ht="12" customHeight="1">
      <c r="A174" s="6"/>
    </row>
    <row r="175" ht="12" customHeight="1">
      <c r="A175" s="6"/>
    </row>
    <row r="176" ht="12" customHeight="1">
      <c r="A176" s="6"/>
    </row>
    <row r="177" ht="12" customHeight="1">
      <c r="A177" s="6"/>
    </row>
    <row r="178" ht="12" customHeight="1">
      <c r="A178" s="6"/>
    </row>
    <row r="179" ht="12" customHeight="1">
      <c r="A179" s="6"/>
    </row>
    <row r="180" ht="12" customHeight="1">
      <c r="A180" s="6"/>
    </row>
    <row r="181" ht="12" customHeight="1">
      <c r="A181" s="6"/>
    </row>
    <row r="182" ht="12" customHeight="1">
      <c r="A182" s="6"/>
    </row>
    <row r="183" ht="12" customHeight="1">
      <c r="A183" s="6"/>
    </row>
    <row r="184" ht="12" customHeight="1">
      <c r="A184" s="6"/>
    </row>
    <row r="185" ht="12" customHeight="1">
      <c r="A185" s="6"/>
    </row>
    <row r="186" ht="12" customHeight="1">
      <c r="A186" s="6"/>
    </row>
    <row r="187" ht="12" customHeight="1">
      <c r="A187" s="6"/>
    </row>
    <row r="188" ht="12" customHeight="1">
      <c r="A188" s="6"/>
    </row>
    <row r="189" ht="12" customHeight="1">
      <c r="A189" s="6"/>
    </row>
    <row r="190" ht="12" customHeight="1">
      <c r="A190" s="6"/>
    </row>
    <row r="191" ht="12" customHeight="1">
      <c r="A191" s="6"/>
    </row>
    <row r="192" ht="12" customHeight="1">
      <c r="A192" s="6"/>
    </row>
    <row r="193" ht="12" customHeight="1">
      <c r="A193" s="6"/>
    </row>
    <row r="194" ht="12" customHeight="1">
      <c r="A194" s="6"/>
    </row>
    <row r="195" ht="12" customHeight="1">
      <c r="A195" s="6"/>
    </row>
    <row r="196" ht="12" customHeight="1">
      <c r="A196" s="6"/>
    </row>
    <row r="197" ht="12" customHeight="1">
      <c r="A197" s="6"/>
    </row>
    <row r="198" ht="12" customHeight="1">
      <c r="A198" s="6"/>
    </row>
    <row r="199" ht="12" customHeight="1">
      <c r="A199" s="6"/>
    </row>
    <row r="200" ht="12" customHeight="1">
      <c r="A200" s="6"/>
    </row>
    <row r="201" ht="12" customHeight="1">
      <c r="A201" s="6"/>
    </row>
    <row r="202" ht="12" customHeight="1">
      <c r="A202" s="6"/>
    </row>
    <row r="203" ht="12" customHeight="1">
      <c r="A203" s="6"/>
    </row>
    <row r="204" ht="12" customHeight="1">
      <c r="A204" s="6"/>
    </row>
    <row r="205" ht="12" customHeight="1">
      <c r="A205" s="6"/>
    </row>
    <row r="206" ht="12" customHeight="1">
      <c r="A206" s="6"/>
    </row>
    <row r="207" ht="12" customHeight="1">
      <c r="A207" s="6"/>
    </row>
    <row r="208" ht="12" customHeight="1">
      <c r="A208" s="6"/>
    </row>
    <row r="209" ht="12" customHeight="1">
      <c r="A209" s="6"/>
    </row>
    <row r="210" ht="12" customHeight="1">
      <c r="A210" s="6"/>
    </row>
    <row r="211" ht="12" customHeight="1">
      <c r="A211" s="6"/>
    </row>
    <row r="212" ht="12" customHeight="1">
      <c r="A212" s="6"/>
    </row>
    <row r="213" ht="12" customHeight="1">
      <c r="A213" s="6"/>
    </row>
    <row r="214" ht="12" customHeight="1">
      <c r="A214" s="6"/>
    </row>
    <row r="215" ht="12" customHeight="1">
      <c r="A215" s="6"/>
    </row>
    <row r="216" ht="12" customHeight="1">
      <c r="A216" s="6"/>
    </row>
    <row r="217" ht="12" customHeight="1">
      <c r="A217" s="6"/>
    </row>
    <row r="218" ht="12" customHeight="1">
      <c r="A218" s="6"/>
    </row>
    <row r="219" ht="12" customHeight="1">
      <c r="A219" s="6"/>
    </row>
    <row r="220" ht="12" customHeight="1">
      <c r="A220" s="6"/>
    </row>
    <row r="221" ht="12" customHeight="1">
      <c r="A221" s="6"/>
    </row>
    <row r="222" ht="12" customHeight="1">
      <c r="A222" s="6"/>
    </row>
    <row r="223" ht="12" customHeight="1">
      <c r="A223" s="6"/>
    </row>
    <row r="224" ht="12" customHeight="1">
      <c r="A224" s="6"/>
    </row>
    <row r="225" ht="12" customHeight="1">
      <c r="A225" s="6"/>
    </row>
    <row r="226" ht="12" customHeight="1">
      <c r="A226" s="6"/>
    </row>
    <row r="227" ht="12" customHeight="1">
      <c r="A227" s="6"/>
    </row>
    <row r="228" ht="12" customHeight="1">
      <c r="A228" s="6"/>
    </row>
    <row r="229" ht="12" customHeight="1">
      <c r="A229" s="6"/>
    </row>
    <row r="230" ht="12" customHeight="1">
      <c r="A230" s="6"/>
    </row>
    <row r="231" ht="12" customHeight="1">
      <c r="A231" s="6"/>
    </row>
    <row r="232" ht="12" customHeight="1">
      <c r="A232" s="6"/>
    </row>
    <row r="233" ht="12" customHeight="1">
      <c r="A233" s="6"/>
    </row>
    <row r="234" ht="12" customHeight="1">
      <c r="A234" s="6"/>
    </row>
    <row r="235" ht="12" customHeight="1">
      <c r="A235" s="6"/>
    </row>
    <row r="236" ht="12" customHeight="1">
      <c r="A236" s="6"/>
    </row>
    <row r="237" ht="12" customHeight="1">
      <c r="A237" s="6"/>
    </row>
    <row r="238" ht="12" customHeight="1">
      <c r="A238" s="6"/>
    </row>
    <row r="239" ht="12" customHeight="1">
      <c r="A239" s="6"/>
    </row>
    <row r="240" ht="12" customHeight="1">
      <c r="A240" s="6"/>
    </row>
    <row r="241" ht="12" customHeight="1">
      <c r="A241" s="6"/>
    </row>
    <row r="242" ht="12" customHeight="1">
      <c r="A242" s="6"/>
    </row>
    <row r="243" ht="12" customHeight="1">
      <c r="A243" s="6"/>
    </row>
    <row r="244" ht="12" customHeight="1">
      <c r="A244" s="6"/>
    </row>
    <row r="245" ht="12" customHeight="1">
      <c r="A245" s="6"/>
    </row>
    <row r="246" ht="12" customHeight="1">
      <c r="A246" s="6"/>
    </row>
    <row r="247" ht="12" customHeight="1">
      <c r="A247" s="6"/>
    </row>
    <row r="248" ht="12" customHeight="1">
      <c r="A248" s="6"/>
    </row>
    <row r="249" ht="12" customHeight="1">
      <c r="A249" s="6"/>
    </row>
    <row r="250" ht="12" customHeight="1">
      <c r="A250" s="6"/>
    </row>
    <row r="251" ht="12" customHeight="1">
      <c r="A251" s="6"/>
    </row>
    <row r="252" ht="12" customHeight="1">
      <c r="A252" s="6"/>
    </row>
    <row r="253" ht="12" customHeight="1">
      <c r="A253" s="6"/>
    </row>
    <row r="254" ht="12" customHeight="1">
      <c r="A254" s="6"/>
    </row>
    <row r="255" ht="12" customHeight="1">
      <c r="A255" s="6"/>
    </row>
    <row r="256" ht="12" customHeight="1">
      <c r="A256" s="6"/>
    </row>
    <row r="257" ht="12" customHeight="1">
      <c r="A257" s="6"/>
    </row>
    <row r="258" ht="12" customHeight="1">
      <c r="A258" s="6"/>
    </row>
    <row r="259" ht="12" customHeight="1">
      <c r="A259" s="6"/>
    </row>
    <row r="260" ht="12" customHeight="1">
      <c r="A260" s="6"/>
    </row>
    <row r="261" ht="12" customHeight="1">
      <c r="A261" s="6"/>
    </row>
    <row r="262" ht="12" customHeight="1">
      <c r="A262" s="6"/>
    </row>
    <row r="263" ht="12" customHeight="1">
      <c r="A263" s="6"/>
    </row>
    <row r="264" ht="12" customHeight="1">
      <c r="A264" s="6"/>
    </row>
    <row r="265" ht="12" customHeight="1">
      <c r="A265" s="6"/>
    </row>
    <row r="266" ht="12" customHeight="1">
      <c r="A266" s="6"/>
    </row>
    <row r="267" ht="12" customHeight="1">
      <c r="A267" s="6"/>
    </row>
    <row r="268" ht="12" customHeight="1">
      <c r="A268" s="6"/>
    </row>
    <row r="269" ht="12" customHeight="1">
      <c r="A269" s="6"/>
    </row>
    <row r="270" ht="12" customHeight="1">
      <c r="A270" s="6"/>
    </row>
    <row r="271" ht="12" customHeight="1">
      <c r="A271" s="6"/>
    </row>
    <row r="272" ht="12" customHeight="1">
      <c r="A272" s="6"/>
    </row>
    <row r="273" ht="12" customHeight="1">
      <c r="A273" s="6"/>
    </row>
    <row r="274" ht="12" customHeight="1">
      <c r="A274" s="6"/>
    </row>
    <row r="275" ht="12" customHeight="1">
      <c r="A275" s="6"/>
    </row>
    <row r="276" ht="12" customHeight="1">
      <c r="A276" s="6"/>
    </row>
    <row r="277" ht="12" customHeight="1">
      <c r="A277" s="6"/>
    </row>
    <row r="278" ht="12" customHeight="1">
      <c r="A278" s="6"/>
    </row>
    <row r="279" ht="12" customHeight="1">
      <c r="A279" s="6"/>
    </row>
    <row r="280" ht="12" customHeight="1">
      <c r="A280" s="6"/>
    </row>
    <row r="281" ht="12" customHeight="1">
      <c r="A281" s="6"/>
    </row>
    <row r="282" ht="12" customHeight="1">
      <c r="A282" s="6"/>
    </row>
    <row r="283" ht="12" customHeight="1">
      <c r="A283" s="6"/>
    </row>
    <row r="284" ht="12" customHeight="1">
      <c r="A284" s="6"/>
    </row>
    <row r="285" ht="12" customHeight="1">
      <c r="A285" s="6"/>
    </row>
    <row r="286" ht="12" customHeight="1">
      <c r="A286" s="6"/>
    </row>
    <row r="287" ht="12" customHeight="1">
      <c r="A287" s="6"/>
    </row>
    <row r="288" ht="12" customHeight="1">
      <c r="A288" s="6"/>
    </row>
    <row r="289" ht="12" customHeight="1">
      <c r="A289" s="6"/>
    </row>
    <row r="290" ht="12" customHeight="1">
      <c r="A290" s="6"/>
    </row>
    <row r="291" ht="12" customHeight="1">
      <c r="A291" s="6"/>
    </row>
    <row r="292" ht="12" customHeight="1">
      <c r="A292" s="6"/>
    </row>
    <row r="293" ht="12" customHeight="1">
      <c r="A293" s="6"/>
    </row>
    <row r="294" ht="12" customHeight="1">
      <c r="A294" s="6"/>
    </row>
    <row r="295" ht="12" customHeight="1">
      <c r="A295" s="6"/>
    </row>
    <row r="296" ht="12" customHeight="1">
      <c r="A296" s="6"/>
    </row>
    <row r="297" ht="12" customHeight="1">
      <c r="A297" s="6"/>
    </row>
    <row r="298" ht="12" customHeight="1">
      <c r="A298" s="6"/>
    </row>
    <row r="299" ht="12" customHeight="1">
      <c r="A299" s="6"/>
    </row>
    <row r="300" ht="12" customHeight="1">
      <c r="A300" s="6"/>
    </row>
    <row r="301" ht="12" customHeight="1">
      <c r="A301" s="6"/>
    </row>
    <row r="302" ht="12" customHeight="1">
      <c r="A302" s="6"/>
    </row>
    <row r="303" ht="12" customHeight="1">
      <c r="A303" s="6"/>
    </row>
    <row r="304" ht="12" customHeight="1">
      <c r="A304" s="6"/>
    </row>
    <row r="305" ht="12" customHeight="1">
      <c r="A305" s="6"/>
    </row>
    <row r="306" ht="12" customHeight="1">
      <c r="A306" s="6"/>
    </row>
    <row r="307" ht="12" customHeight="1">
      <c r="A307" s="6"/>
    </row>
    <row r="308" ht="12" customHeight="1">
      <c r="A308" s="6"/>
    </row>
    <row r="309" ht="12" customHeight="1">
      <c r="A309" s="6"/>
    </row>
    <row r="310" ht="12" customHeight="1">
      <c r="A310" s="6"/>
    </row>
    <row r="311" ht="12" customHeight="1">
      <c r="A311" s="6"/>
    </row>
    <row r="312" ht="12" customHeight="1">
      <c r="A312" s="6"/>
    </row>
    <row r="313" ht="12" customHeight="1">
      <c r="A313" s="6"/>
    </row>
    <row r="314" ht="12" customHeight="1">
      <c r="A314" s="6"/>
    </row>
    <row r="315" ht="12" customHeight="1">
      <c r="A315" s="6"/>
    </row>
    <row r="316" ht="12" customHeight="1">
      <c r="A316" s="6"/>
    </row>
    <row r="317" ht="12" customHeight="1">
      <c r="A317" s="6"/>
    </row>
    <row r="318" ht="12" customHeight="1">
      <c r="A318" s="6"/>
    </row>
    <row r="319" ht="12" customHeight="1">
      <c r="A319" s="6"/>
    </row>
    <row r="320" ht="12" customHeight="1">
      <c r="A320" s="6"/>
    </row>
    <row r="321" ht="12" customHeight="1">
      <c r="A321" s="6"/>
    </row>
    <row r="322" ht="12" customHeight="1">
      <c r="A322" s="6"/>
    </row>
    <row r="323" ht="12" customHeight="1">
      <c r="A323" s="6"/>
    </row>
    <row r="324" ht="12" customHeight="1">
      <c r="A324" s="6"/>
    </row>
    <row r="325" ht="12" customHeight="1">
      <c r="A325" s="6"/>
    </row>
    <row r="326" ht="12" customHeight="1">
      <c r="A326" s="6"/>
    </row>
    <row r="327" ht="12" customHeight="1">
      <c r="A327" s="6"/>
    </row>
    <row r="328" ht="12" customHeight="1">
      <c r="A328" s="6"/>
    </row>
    <row r="329" ht="12" customHeight="1">
      <c r="A329" s="6"/>
    </row>
    <row r="330" ht="12" customHeight="1">
      <c r="A330" s="6"/>
    </row>
    <row r="331" ht="12" customHeight="1">
      <c r="A331" s="6"/>
    </row>
    <row r="332" ht="12" customHeight="1">
      <c r="A332" s="6"/>
    </row>
    <row r="333" ht="12" customHeight="1">
      <c r="A333" s="6"/>
    </row>
    <row r="334" ht="12" customHeight="1">
      <c r="A334" s="6"/>
    </row>
    <row r="335" ht="12" customHeight="1">
      <c r="A335" s="6"/>
    </row>
    <row r="336" ht="12" customHeight="1">
      <c r="A336" s="6"/>
    </row>
    <row r="337" ht="12" customHeight="1">
      <c r="A337" s="6"/>
    </row>
    <row r="338" ht="12" customHeight="1">
      <c r="A338" s="6"/>
    </row>
    <row r="339" ht="12" customHeight="1">
      <c r="A339" s="6"/>
    </row>
    <row r="340" ht="12" customHeight="1">
      <c r="A340" s="6"/>
    </row>
    <row r="341" ht="12" customHeight="1">
      <c r="A341" s="6"/>
    </row>
    <row r="342" ht="12" customHeight="1">
      <c r="A342" s="6"/>
    </row>
    <row r="343" ht="12" customHeight="1">
      <c r="A343" s="6"/>
    </row>
    <row r="344" ht="12" customHeight="1">
      <c r="A344" s="6"/>
    </row>
    <row r="345" ht="12" customHeight="1">
      <c r="A345" s="6"/>
    </row>
    <row r="346" ht="12" customHeight="1">
      <c r="A346" s="6"/>
    </row>
    <row r="347" ht="12" customHeight="1">
      <c r="A347" s="6"/>
    </row>
    <row r="348" ht="12" customHeight="1">
      <c r="A348" s="6"/>
    </row>
    <row r="349" ht="12" customHeight="1">
      <c r="A349" s="6"/>
    </row>
    <row r="350" ht="12" customHeight="1">
      <c r="A350" s="6"/>
    </row>
    <row r="351" ht="12" customHeight="1">
      <c r="A351" s="6"/>
    </row>
    <row r="352" ht="12" customHeight="1">
      <c r="A352" s="6"/>
    </row>
    <row r="353" ht="12" customHeight="1">
      <c r="A353" s="6"/>
    </row>
    <row r="354" ht="12" customHeight="1">
      <c r="A354" s="6"/>
    </row>
    <row r="355" ht="12" customHeight="1">
      <c r="A355" s="6"/>
    </row>
    <row r="356" ht="12" customHeight="1">
      <c r="A356" s="6"/>
    </row>
    <row r="357" ht="12" customHeight="1">
      <c r="A357" s="6"/>
    </row>
    <row r="358" ht="12" customHeight="1">
      <c r="A358" s="6"/>
    </row>
    <row r="359" ht="12" customHeight="1">
      <c r="A359" s="6"/>
    </row>
    <row r="360" ht="12" customHeight="1">
      <c r="A360" s="6"/>
    </row>
    <row r="361" ht="12" customHeight="1">
      <c r="A361" s="6"/>
    </row>
    <row r="362" ht="12" customHeight="1">
      <c r="A362" s="6"/>
    </row>
    <row r="363" ht="12" customHeight="1">
      <c r="A363" s="6"/>
    </row>
    <row r="364" ht="12" customHeight="1">
      <c r="A364" s="6"/>
    </row>
    <row r="365" ht="12" customHeight="1">
      <c r="A365" s="6"/>
    </row>
    <row r="366" ht="12" customHeight="1">
      <c r="A366" s="6"/>
    </row>
    <row r="367" ht="12" customHeight="1">
      <c r="A367" s="6"/>
    </row>
    <row r="368" ht="12" customHeight="1">
      <c r="A368" s="6"/>
    </row>
    <row r="369" ht="12" customHeight="1">
      <c r="A369" s="6"/>
    </row>
    <row r="370" ht="12" customHeight="1">
      <c r="A370" s="6"/>
    </row>
    <row r="371" ht="12" customHeight="1">
      <c r="A371" s="6"/>
    </row>
    <row r="372" ht="12" customHeight="1">
      <c r="A372" s="6"/>
    </row>
    <row r="373" ht="12" customHeight="1">
      <c r="A373" s="6"/>
    </row>
    <row r="374" ht="12" customHeight="1">
      <c r="A374" s="6"/>
    </row>
    <row r="375" ht="12" customHeight="1">
      <c r="A375" s="6"/>
    </row>
    <row r="376" ht="12" customHeight="1">
      <c r="A376" s="6"/>
    </row>
    <row r="377" ht="12" customHeight="1">
      <c r="A377" s="6"/>
    </row>
    <row r="378" ht="12" customHeight="1">
      <c r="A378" s="6"/>
    </row>
    <row r="379" ht="12" customHeight="1">
      <c r="A379" s="6"/>
    </row>
    <row r="380" ht="12" customHeight="1">
      <c r="A380" s="6"/>
    </row>
    <row r="381" ht="12" customHeight="1">
      <c r="A381" s="6"/>
    </row>
    <row r="382" ht="12" customHeight="1">
      <c r="A382" s="6"/>
    </row>
    <row r="383" ht="12" customHeight="1">
      <c r="A383" s="6"/>
    </row>
    <row r="384" ht="12" customHeight="1">
      <c r="A384" s="6"/>
    </row>
    <row r="385" ht="12" customHeight="1">
      <c r="A385" s="6"/>
    </row>
    <row r="386" ht="12" customHeight="1">
      <c r="A386" s="6"/>
    </row>
    <row r="387" ht="12" customHeight="1">
      <c r="A387" s="6"/>
    </row>
    <row r="388" ht="12" customHeight="1">
      <c r="A388" s="6"/>
    </row>
    <row r="389" ht="12" customHeight="1">
      <c r="A389" s="6"/>
    </row>
    <row r="390" ht="12" customHeight="1">
      <c r="A390" s="6"/>
    </row>
    <row r="391" ht="12" customHeight="1">
      <c r="A391" s="6"/>
    </row>
    <row r="392" ht="12" customHeight="1">
      <c r="A392" s="6"/>
    </row>
    <row r="393" ht="12" customHeight="1">
      <c r="A393" s="6"/>
    </row>
    <row r="394" ht="12" customHeight="1">
      <c r="A394" s="6"/>
    </row>
    <row r="395" ht="12" customHeight="1">
      <c r="A395" s="6"/>
    </row>
    <row r="396" ht="12" customHeight="1">
      <c r="A396" s="6"/>
    </row>
    <row r="397" ht="12" customHeight="1">
      <c r="A397" s="6"/>
    </row>
    <row r="398" ht="12" customHeight="1">
      <c r="A398" s="6"/>
    </row>
    <row r="399" ht="12" customHeight="1">
      <c r="A399" s="6"/>
    </row>
    <row r="400" ht="12" customHeight="1">
      <c r="A400" s="6"/>
    </row>
    <row r="401" ht="12" customHeight="1">
      <c r="A401" s="6"/>
    </row>
    <row r="402" ht="12" customHeight="1">
      <c r="A402" s="6"/>
    </row>
    <row r="403" ht="12" customHeight="1">
      <c r="A403" s="6"/>
    </row>
    <row r="404" ht="12" customHeight="1">
      <c r="A404" s="6"/>
    </row>
    <row r="405" ht="12" customHeight="1">
      <c r="A405" s="6"/>
    </row>
    <row r="406" ht="12" customHeight="1">
      <c r="A406" s="6"/>
    </row>
    <row r="407" ht="12" customHeight="1">
      <c r="A407" s="6"/>
    </row>
    <row r="408" ht="12" customHeight="1">
      <c r="A408" s="6"/>
    </row>
    <row r="409" ht="12" customHeight="1">
      <c r="A409" s="6"/>
    </row>
    <row r="410" ht="12" customHeight="1">
      <c r="A410" s="6"/>
    </row>
    <row r="411" ht="12" customHeight="1">
      <c r="A411" s="6"/>
    </row>
    <row r="412" ht="12" customHeight="1">
      <c r="A412" s="6"/>
    </row>
    <row r="413" ht="12" customHeight="1">
      <c r="A413" s="6"/>
    </row>
    <row r="414" ht="12" customHeight="1">
      <c r="A414" s="6"/>
    </row>
    <row r="415" ht="12" customHeight="1">
      <c r="A415" s="6"/>
    </row>
    <row r="416" ht="12" customHeight="1">
      <c r="A416" s="6"/>
    </row>
    <row r="417" ht="12" customHeight="1">
      <c r="A417" s="6"/>
    </row>
    <row r="418" ht="12" customHeight="1">
      <c r="A418" s="6"/>
    </row>
    <row r="419" ht="12" customHeight="1">
      <c r="A419" s="6"/>
    </row>
    <row r="420" ht="12" customHeight="1">
      <c r="A420" s="6"/>
    </row>
    <row r="421" ht="12" customHeight="1">
      <c r="A421" s="6"/>
    </row>
    <row r="422" ht="12" customHeight="1">
      <c r="A422" s="6"/>
    </row>
    <row r="423" ht="12" customHeight="1">
      <c r="A423" s="6"/>
    </row>
    <row r="424" ht="12" customHeight="1">
      <c r="A424" s="6"/>
    </row>
    <row r="425" ht="12" customHeight="1">
      <c r="A425" s="6"/>
    </row>
    <row r="426" ht="12" customHeight="1">
      <c r="A426" s="6"/>
    </row>
    <row r="427" ht="12" customHeight="1">
      <c r="A427" s="6"/>
    </row>
    <row r="428" ht="12" customHeight="1">
      <c r="A428" s="6"/>
    </row>
    <row r="429" ht="12" customHeight="1">
      <c r="A429" s="6"/>
    </row>
    <row r="430" ht="12" customHeight="1">
      <c r="A430" s="6"/>
    </row>
    <row r="431" ht="12" customHeight="1">
      <c r="A431" s="6"/>
    </row>
    <row r="432" ht="12" customHeight="1">
      <c r="A432" s="6"/>
    </row>
    <row r="433" ht="12" customHeight="1">
      <c r="A433" s="6"/>
    </row>
    <row r="434" ht="12" customHeight="1">
      <c r="A434" s="6"/>
    </row>
    <row r="435" ht="12" customHeight="1">
      <c r="A435" s="6"/>
    </row>
    <row r="436" ht="12" customHeight="1">
      <c r="A436" s="6"/>
    </row>
    <row r="437" ht="12" customHeight="1">
      <c r="A437" s="6"/>
    </row>
    <row r="438" ht="12" customHeight="1">
      <c r="A438" s="6"/>
    </row>
    <row r="439" ht="12" customHeight="1">
      <c r="A439" s="6"/>
    </row>
    <row r="440" ht="12" customHeight="1">
      <c r="A440" s="6"/>
    </row>
    <row r="441" ht="12" customHeight="1">
      <c r="A441" s="6"/>
    </row>
    <row r="442" ht="12" customHeight="1">
      <c r="A442" s="6"/>
    </row>
    <row r="443" ht="12" customHeight="1">
      <c r="A443" s="6"/>
    </row>
    <row r="444" ht="12" customHeight="1">
      <c r="A444" s="6"/>
    </row>
    <row r="445" ht="12" customHeight="1">
      <c r="A445" s="6"/>
    </row>
    <row r="446" ht="12" customHeight="1">
      <c r="A446" s="6"/>
    </row>
    <row r="447" ht="12" customHeight="1">
      <c r="A447" s="6"/>
    </row>
    <row r="448" ht="12" customHeight="1">
      <c r="A448" s="6"/>
    </row>
    <row r="449" ht="12" customHeight="1">
      <c r="A449" s="6"/>
    </row>
    <row r="450" ht="12" customHeight="1">
      <c r="A450" s="6"/>
    </row>
    <row r="451" ht="12" customHeight="1">
      <c r="A451" s="6"/>
    </row>
    <row r="452" ht="12" customHeight="1">
      <c r="A452" s="6"/>
    </row>
    <row r="453" ht="12" customHeight="1">
      <c r="A453" s="6"/>
    </row>
    <row r="454" ht="12" customHeight="1">
      <c r="A454" s="6"/>
    </row>
    <row r="455" ht="12" customHeight="1">
      <c r="A455" s="6"/>
    </row>
    <row r="456" ht="12" customHeight="1">
      <c r="A456" s="6"/>
    </row>
    <row r="457" ht="12" customHeight="1">
      <c r="A457" s="6"/>
    </row>
    <row r="458" ht="12" customHeight="1">
      <c r="A458" s="6"/>
    </row>
    <row r="459" ht="12" customHeight="1">
      <c r="A459" s="6"/>
    </row>
    <row r="460" ht="12" customHeight="1">
      <c r="A460" s="6"/>
    </row>
    <row r="461" ht="12" customHeight="1">
      <c r="A461" s="6"/>
    </row>
    <row r="462" ht="12" customHeight="1">
      <c r="A462" s="6"/>
    </row>
    <row r="463" ht="12" customHeight="1">
      <c r="A463" s="6"/>
    </row>
    <row r="464" ht="12" customHeight="1">
      <c r="A464" s="6"/>
    </row>
    <row r="465" ht="12" customHeight="1">
      <c r="A465" s="6"/>
    </row>
    <row r="466" ht="12" customHeight="1">
      <c r="A466" s="6"/>
    </row>
    <row r="467" ht="12" customHeight="1">
      <c r="A467" s="6"/>
    </row>
    <row r="468" ht="12" customHeight="1">
      <c r="A468" s="6"/>
    </row>
    <row r="469" ht="12" customHeight="1">
      <c r="A469" s="6"/>
    </row>
    <row r="470" ht="12" customHeight="1">
      <c r="A470" s="6"/>
    </row>
    <row r="471" ht="12" customHeight="1">
      <c r="A471" s="6"/>
    </row>
    <row r="472" ht="12" customHeight="1">
      <c r="A472" s="6"/>
    </row>
    <row r="473" ht="12" customHeight="1">
      <c r="A473" s="6"/>
    </row>
    <row r="474" ht="12" customHeight="1">
      <c r="A474" s="6"/>
    </row>
    <row r="475" ht="12" customHeight="1">
      <c r="A475" s="6"/>
    </row>
    <row r="476" ht="12" customHeight="1">
      <c r="A476" s="6"/>
    </row>
    <row r="477" ht="12" customHeight="1">
      <c r="A477" s="6"/>
    </row>
    <row r="478" ht="12" customHeight="1">
      <c r="A478" s="6"/>
    </row>
    <row r="479" ht="12" customHeight="1">
      <c r="A479" s="6"/>
    </row>
    <row r="480" ht="12" customHeight="1">
      <c r="A480" s="6"/>
    </row>
    <row r="481" ht="12" customHeight="1">
      <c r="A481" s="6"/>
    </row>
    <row r="482" ht="12" customHeight="1">
      <c r="A482" s="6"/>
    </row>
    <row r="483" ht="12" customHeight="1">
      <c r="A483" s="6"/>
    </row>
    <row r="484" ht="12" customHeight="1">
      <c r="A484" s="6"/>
    </row>
    <row r="485" ht="12" customHeight="1">
      <c r="A485" s="6"/>
    </row>
    <row r="486" ht="12" customHeight="1">
      <c r="A486" s="6"/>
    </row>
    <row r="487" ht="12" customHeight="1">
      <c r="A487" s="6"/>
    </row>
    <row r="488" ht="12" customHeight="1">
      <c r="A488" s="6"/>
    </row>
    <row r="489" ht="12" customHeight="1">
      <c r="A489" s="6"/>
    </row>
    <row r="490" ht="12" customHeight="1">
      <c r="A490" s="6"/>
    </row>
    <row r="491" ht="12" customHeight="1">
      <c r="A491" s="6"/>
    </row>
    <row r="492" ht="12" customHeight="1">
      <c r="A492" s="6"/>
    </row>
    <row r="493" ht="12" customHeight="1">
      <c r="A493" s="6"/>
    </row>
    <row r="494" ht="12" customHeight="1">
      <c r="A494" s="6"/>
    </row>
    <row r="495" ht="12" customHeight="1">
      <c r="A495" s="6"/>
    </row>
    <row r="496" ht="12" customHeight="1">
      <c r="A496" s="6"/>
    </row>
    <row r="497" ht="12" customHeight="1">
      <c r="A497" s="6"/>
    </row>
    <row r="498" ht="12" customHeight="1">
      <c r="A498" s="6"/>
    </row>
    <row r="499" ht="12" customHeight="1">
      <c r="A499" s="6"/>
    </row>
    <row r="500" ht="12" customHeight="1">
      <c r="A500" s="6"/>
    </row>
    <row r="501" ht="12" customHeight="1">
      <c r="A501" s="6"/>
    </row>
    <row r="502" ht="12" customHeight="1">
      <c r="A502" s="6"/>
    </row>
    <row r="503" ht="12" customHeight="1">
      <c r="A503" s="6"/>
    </row>
    <row r="504" ht="12" customHeight="1">
      <c r="A504" s="6"/>
    </row>
    <row r="505" ht="12" customHeight="1">
      <c r="A505" s="6"/>
    </row>
    <row r="506" ht="12" customHeight="1">
      <c r="A506" s="6"/>
    </row>
    <row r="507" ht="12" customHeight="1">
      <c r="A507" s="6"/>
    </row>
    <row r="508" ht="12" customHeight="1">
      <c r="A508" s="6"/>
    </row>
    <row r="509" ht="12" customHeight="1">
      <c r="A509" s="6"/>
    </row>
    <row r="510" ht="12" customHeight="1">
      <c r="A510" s="6"/>
    </row>
    <row r="511" ht="12" customHeight="1">
      <c r="A511" s="6"/>
    </row>
    <row r="512" ht="12" customHeight="1">
      <c r="A512" s="6"/>
    </row>
    <row r="513" ht="12" customHeight="1">
      <c r="A513" s="6"/>
    </row>
    <row r="514" ht="12" customHeight="1">
      <c r="A514" s="6"/>
    </row>
    <row r="515" ht="12" customHeight="1">
      <c r="A515" s="6"/>
    </row>
    <row r="516" ht="12" customHeight="1">
      <c r="A516" s="6"/>
    </row>
    <row r="517" ht="12" customHeight="1">
      <c r="A517" s="6"/>
    </row>
    <row r="518" ht="12" customHeight="1">
      <c r="A518" s="6"/>
    </row>
    <row r="519" ht="12" customHeight="1">
      <c r="A519" s="6"/>
    </row>
    <row r="520" ht="12" customHeight="1">
      <c r="A520" s="6"/>
    </row>
    <row r="521" ht="12" customHeight="1">
      <c r="A521" s="6"/>
    </row>
    <row r="522" ht="12" customHeight="1">
      <c r="A522" s="6"/>
    </row>
    <row r="523" ht="12" customHeight="1">
      <c r="A523" s="6"/>
    </row>
    <row r="524" ht="12" customHeight="1">
      <c r="A524" s="6"/>
    </row>
    <row r="525" ht="12" customHeight="1">
      <c r="A525" s="6"/>
    </row>
    <row r="526" ht="12" customHeight="1">
      <c r="A526" s="6"/>
    </row>
    <row r="527" ht="12" customHeight="1">
      <c r="A527" s="6"/>
    </row>
    <row r="528" ht="12" customHeight="1">
      <c r="A528" s="6"/>
    </row>
    <row r="529" ht="12" customHeight="1">
      <c r="A529" s="6"/>
    </row>
    <row r="530" ht="12" customHeight="1">
      <c r="A530" s="6"/>
    </row>
    <row r="531" ht="12" customHeight="1">
      <c r="A531" s="6"/>
    </row>
    <row r="532" ht="12" customHeight="1">
      <c r="A532" s="6"/>
    </row>
    <row r="533" ht="12" customHeight="1">
      <c r="A533" s="6"/>
    </row>
    <row r="534" ht="12" customHeight="1">
      <c r="A534" s="6"/>
    </row>
    <row r="535" ht="12" customHeight="1">
      <c r="A535" s="6"/>
    </row>
    <row r="536" ht="12" customHeight="1">
      <c r="A536" s="6"/>
    </row>
    <row r="537" ht="12" customHeight="1">
      <c r="A537" s="6"/>
    </row>
    <row r="538" ht="12" customHeight="1">
      <c r="A538" s="6"/>
    </row>
    <row r="539" ht="12" customHeight="1">
      <c r="A539" s="6"/>
    </row>
    <row r="540" ht="12" customHeight="1">
      <c r="A540" s="6"/>
    </row>
    <row r="541" ht="12" customHeight="1">
      <c r="A541" s="6"/>
    </row>
    <row r="542" ht="12" customHeight="1">
      <c r="A542" s="6"/>
    </row>
    <row r="543" ht="12" customHeight="1">
      <c r="A543" s="6"/>
    </row>
    <row r="544" ht="12" customHeight="1">
      <c r="A544" s="6"/>
    </row>
    <row r="545" ht="12" customHeight="1">
      <c r="A545" s="6"/>
    </row>
    <row r="546" ht="12" customHeight="1">
      <c r="A546" s="6"/>
    </row>
    <row r="547" ht="12" customHeight="1">
      <c r="A547" s="6"/>
    </row>
    <row r="548" ht="12" customHeight="1">
      <c r="A548" s="6"/>
    </row>
    <row r="549" ht="12" customHeight="1">
      <c r="A549" s="6"/>
    </row>
    <row r="550" ht="12" customHeight="1">
      <c r="A550" s="6"/>
    </row>
    <row r="551" ht="12" customHeight="1">
      <c r="A551" s="6"/>
    </row>
    <row r="552" ht="12" customHeight="1">
      <c r="A552" s="6"/>
    </row>
    <row r="553" ht="12" customHeight="1">
      <c r="A553" s="6"/>
    </row>
    <row r="554" ht="12" customHeight="1">
      <c r="A554" s="6"/>
    </row>
    <row r="555" ht="12" customHeight="1">
      <c r="A555" s="6"/>
    </row>
    <row r="556" ht="12" customHeight="1">
      <c r="A556" s="6"/>
    </row>
    <row r="557" ht="12" customHeight="1">
      <c r="A557" s="6"/>
    </row>
    <row r="558" ht="12" customHeight="1">
      <c r="A558" s="6"/>
    </row>
    <row r="559" ht="12" customHeight="1">
      <c r="A559" s="6"/>
    </row>
    <row r="560" ht="12" customHeight="1">
      <c r="A560" s="6"/>
    </row>
    <row r="561" ht="12" customHeight="1">
      <c r="A561" s="6"/>
    </row>
    <row r="562" ht="12" customHeight="1">
      <c r="A562" s="6"/>
    </row>
    <row r="563" ht="12" customHeight="1">
      <c r="A563" s="6"/>
    </row>
    <row r="564" ht="12" customHeight="1">
      <c r="A564" s="6"/>
    </row>
    <row r="565" ht="12" customHeight="1">
      <c r="A565" s="6"/>
    </row>
    <row r="566" ht="12" customHeight="1">
      <c r="A566" s="6"/>
    </row>
    <row r="567" ht="12" customHeight="1">
      <c r="A567" s="6"/>
    </row>
    <row r="568" ht="12" customHeight="1">
      <c r="A568" s="6"/>
    </row>
    <row r="569" ht="12" customHeight="1">
      <c r="A569" s="6"/>
    </row>
    <row r="570" ht="12" customHeight="1">
      <c r="A570" s="6"/>
    </row>
    <row r="571" ht="12" customHeight="1">
      <c r="A571" s="6"/>
    </row>
    <row r="572" ht="12" customHeight="1">
      <c r="A572" s="6"/>
    </row>
    <row r="573" ht="12" customHeight="1">
      <c r="A573" s="6"/>
    </row>
    <row r="574" ht="12" customHeight="1">
      <c r="A574" s="6"/>
    </row>
    <row r="575" ht="12" customHeight="1">
      <c r="A575" s="6"/>
    </row>
    <row r="576" ht="12" customHeight="1">
      <c r="A576" s="6"/>
    </row>
    <row r="577" ht="12" customHeight="1">
      <c r="A577" s="6"/>
    </row>
    <row r="578" ht="12" customHeight="1">
      <c r="A578" s="6"/>
    </row>
    <row r="579" ht="12" customHeight="1">
      <c r="A579" s="6"/>
    </row>
    <row r="580" ht="12" customHeight="1">
      <c r="A580" s="6"/>
    </row>
    <row r="581" ht="12" customHeight="1">
      <c r="A581" s="6"/>
    </row>
    <row r="582" ht="12" customHeight="1">
      <c r="A582" s="6"/>
    </row>
    <row r="583" ht="12" customHeight="1">
      <c r="A583" s="6"/>
    </row>
    <row r="584" ht="12" customHeight="1">
      <c r="A584" s="6"/>
    </row>
    <row r="585" ht="12" customHeight="1">
      <c r="A585" s="6"/>
    </row>
    <row r="586" ht="12" customHeight="1">
      <c r="A586" s="6"/>
    </row>
    <row r="587" ht="12" customHeight="1">
      <c r="A587" s="6"/>
    </row>
    <row r="588" ht="12" customHeight="1">
      <c r="A588" s="6"/>
    </row>
    <row r="589" ht="12" customHeight="1">
      <c r="A589" s="6"/>
    </row>
    <row r="590" ht="12" customHeight="1">
      <c r="A590" s="6"/>
    </row>
    <row r="591" ht="12" customHeight="1">
      <c r="A591" s="6"/>
    </row>
    <row r="592" ht="12" customHeight="1">
      <c r="A592" s="6"/>
    </row>
    <row r="593" ht="12" customHeight="1">
      <c r="A593" s="6"/>
    </row>
    <row r="594" ht="12" customHeight="1">
      <c r="A594" s="6"/>
    </row>
    <row r="595" ht="12" customHeight="1">
      <c r="A595" s="6"/>
    </row>
    <row r="596" ht="12" customHeight="1">
      <c r="A596" s="6"/>
    </row>
    <row r="597" ht="12" customHeight="1">
      <c r="A597" s="6"/>
    </row>
    <row r="598" ht="12" customHeight="1">
      <c r="A598" s="6"/>
    </row>
    <row r="599" ht="12" customHeight="1">
      <c r="A599" s="6"/>
    </row>
    <row r="600" ht="12" customHeight="1">
      <c r="A600" s="6"/>
    </row>
    <row r="601" ht="12" customHeight="1">
      <c r="A601" s="6"/>
    </row>
    <row r="602" ht="12" customHeight="1">
      <c r="A602" s="6"/>
    </row>
    <row r="603" ht="12" customHeight="1">
      <c r="A603" s="6"/>
    </row>
    <row r="604" ht="12" customHeight="1">
      <c r="A604" s="6"/>
    </row>
    <row r="605" ht="12" customHeight="1">
      <c r="A605" s="6"/>
    </row>
    <row r="606" ht="12" customHeight="1">
      <c r="A606" s="6"/>
    </row>
    <row r="607" ht="12" customHeight="1">
      <c r="A607" s="6"/>
    </row>
    <row r="608" ht="12" customHeight="1">
      <c r="A608" s="6"/>
    </row>
    <row r="609" ht="12" customHeight="1">
      <c r="A609" s="6"/>
    </row>
    <row r="610" ht="12" customHeight="1">
      <c r="A610" s="6"/>
    </row>
    <row r="611" ht="12" customHeight="1">
      <c r="A611" s="6"/>
    </row>
    <row r="612" ht="12" customHeight="1">
      <c r="A612" s="6"/>
    </row>
    <row r="613" ht="12" customHeight="1">
      <c r="A613" s="6"/>
    </row>
    <row r="614" ht="12" customHeight="1">
      <c r="A614" s="6"/>
    </row>
    <row r="615" ht="12" customHeight="1">
      <c r="A615" s="6"/>
    </row>
    <row r="616" ht="12" customHeight="1">
      <c r="A616" s="6"/>
    </row>
    <row r="617" ht="12" customHeight="1">
      <c r="A617" s="6"/>
    </row>
    <row r="618" ht="12" customHeight="1">
      <c r="A618" s="6"/>
    </row>
    <row r="619" ht="12" customHeight="1">
      <c r="A619" s="6"/>
    </row>
    <row r="620" ht="12" customHeight="1">
      <c r="A620" s="6"/>
    </row>
    <row r="621" ht="12" customHeight="1">
      <c r="A621" s="6"/>
    </row>
    <row r="622" ht="12" customHeight="1">
      <c r="A622" s="6"/>
    </row>
    <row r="623" ht="12" customHeight="1">
      <c r="A623" s="6"/>
    </row>
    <row r="624" ht="12" customHeight="1">
      <c r="A624" s="6"/>
    </row>
    <row r="625" ht="12" customHeight="1">
      <c r="A625" s="6"/>
    </row>
    <row r="626" ht="12" customHeight="1">
      <c r="A626" s="6"/>
    </row>
    <row r="627" ht="12" customHeight="1">
      <c r="A627" s="6"/>
    </row>
    <row r="628" ht="12" customHeight="1">
      <c r="A628" s="6"/>
    </row>
    <row r="629" ht="12" customHeight="1">
      <c r="A629" s="6"/>
    </row>
    <row r="630" ht="12" customHeight="1">
      <c r="A630" s="6"/>
    </row>
    <row r="631" ht="12" customHeight="1">
      <c r="A631" s="6"/>
    </row>
    <row r="632" ht="12" customHeight="1">
      <c r="A632" s="6"/>
    </row>
    <row r="633" ht="12" customHeight="1">
      <c r="A633" s="6"/>
    </row>
    <row r="634" ht="12" customHeight="1">
      <c r="A634" s="6"/>
    </row>
    <row r="635" ht="12" customHeight="1">
      <c r="A635" s="6"/>
    </row>
    <row r="636" ht="12" customHeight="1">
      <c r="A636" s="6"/>
    </row>
    <row r="637" ht="12" customHeight="1">
      <c r="A637" s="6"/>
    </row>
    <row r="638" ht="12" customHeight="1">
      <c r="A638" s="6"/>
    </row>
    <row r="639" ht="12" customHeight="1">
      <c r="A639" s="6"/>
    </row>
    <row r="640" ht="12" customHeight="1">
      <c r="A640" s="6"/>
    </row>
    <row r="641" ht="12" customHeight="1">
      <c r="A641" s="6"/>
    </row>
    <row r="642" ht="12" customHeight="1">
      <c r="A642" s="6"/>
    </row>
    <row r="643" ht="12" customHeight="1">
      <c r="A643" s="6"/>
    </row>
    <row r="644" ht="12" customHeight="1">
      <c r="A644" s="6"/>
    </row>
    <row r="645" ht="12" customHeight="1">
      <c r="A645" s="6"/>
    </row>
    <row r="646" ht="12" customHeight="1">
      <c r="A646" s="6"/>
    </row>
    <row r="647" ht="12" customHeight="1">
      <c r="A647" s="6"/>
    </row>
    <row r="648" ht="12" customHeight="1">
      <c r="A648" s="6"/>
    </row>
    <row r="649" ht="12" customHeight="1">
      <c r="A649" s="6"/>
    </row>
    <row r="650" ht="12" customHeight="1">
      <c r="A650" s="6"/>
    </row>
    <row r="651" ht="12" customHeight="1">
      <c r="A651" s="6"/>
    </row>
    <row r="652" ht="12" customHeight="1">
      <c r="A652" s="6"/>
    </row>
    <row r="653" ht="12" customHeight="1">
      <c r="A653" s="6"/>
    </row>
    <row r="654" ht="12" customHeight="1">
      <c r="A654" s="6"/>
    </row>
    <row r="655" ht="12" customHeight="1">
      <c r="A655" s="6"/>
    </row>
    <row r="656" ht="12" customHeight="1">
      <c r="A656" s="6"/>
    </row>
    <row r="657" ht="12" customHeight="1">
      <c r="A657" s="6"/>
    </row>
    <row r="658" ht="12" customHeight="1">
      <c r="A658" s="6"/>
    </row>
    <row r="659" ht="12" customHeight="1">
      <c r="A659" s="6"/>
    </row>
    <row r="660" ht="12" customHeight="1">
      <c r="A660" s="6"/>
    </row>
    <row r="661" ht="12" customHeight="1">
      <c r="A661" s="6"/>
    </row>
    <row r="662" ht="12" customHeight="1">
      <c r="A662" s="6"/>
    </row>
    <row r="663" ht="12" customHeight="1">
      <c r="A663" s="6"/>
    </row>
    <row r="664" ht="12" customHeight="1">
      <c r="A664" s="6"/>
    </row>
    <row r="665" ht="12" customHeight="1">
      <c r="A665" s="6"/>
    </row>
    <row r="666" ht="12" customHeight="1">
      <c r="A666" s="6"/>
    </row>
    <row r="667" ht="12" customHeight="1">
      <c r="A667" s="6"/>
    </row>
    <row r="668" ht="12" customHeight="1">
      <c r="A668" s="6"/>
    </row>
    <row r="669" ht="12" customHeight="1">
      <c r="A669" s="6"/>
    </row>
    <row r="670" ht="12" customHeight="1">
      <c r="A670" s="6"/>
    </row>
    <row r="671" ht="12" customHeight="1">
      <c r="A671" s="6"/>
    </row>
    <row r="672" ht="12" customHeight="1">
      <c r="A672" s="6"/>
    </row>
    <row r="673" ht="12" customHeight="1">
      <c r="A673" s="6"/>
    </row>
    <row r="674" ht="12" customHeight="1">
      <c r="A674" s="6"/>
    </row>
    <row r="675" ht="12" customHeight="1">
      <c r="A675" s="6"/>
    </row>
    <row r="676" ht="12" customHeight="1">
      <c r="A676" s="6"/>
    </row>
    <row r="677" ht="12" customHeight="1">
      <c r="A677" s="6"/>
    </row>
    <row r="678" ht="12" customHeight="1">
      <c r="A678" s="6"/>
    </row>
    <row r="679" ht="12" customHeight="1">
      <c r="A679" s="6"/>
    </row>
    <row r="680" ht="12" customHeight="1">
      <c r="A680" s="6"/>
    </row>
    <row r="681" ht="12" customHeight="1">
      <c r="A681" s="6"/>
    </row>
    <row r="682" ht="12" customHeight="1">
      <c r="A682" s="6"/>
    </row>
    <row r="683" ht="12" customHeight="1">
      <c r="A683" s="6"/>
    </row>
  </sheetData>
  <sheetProtection/>
  <printOptions/>
  <pageMargins left="0.79" right="0.79" top="0.98" bottom="0.98" header="0.49" footer="0.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8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71093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354</v>
      </c>
      <c r="D1" s="29"/>
      <c r="E1" s="4"/>
      <c r="F1" s="50"/>
      <c r="I1" s="4"/>
      <c r="J1" s="4" t="s">
        <v>64</v>
      </c>
      <c r="K1" s="4" t="s">
        <v>47</v>
      </c>
      <c r="L1" s="4" t="s">
        <v>48</v>
      </c>
      <c r="M1" s="4" t="s">
        <v>49</v>
      </c>
      <c r="N1" s="4" t="s">
        <v>0</v>
      </c>
      <c r="O1" s="4" t="s">
        <v>1</v>
      </c>
      <c r="P1" s="4" t="s">
        <v>2</v>
      </c>
      <c r="Q1" s="4" t="s">
        <v>152</v>
      </c>
      <c r="R1" s="4" t="s">
        <v>153</v>
      </c>
      <c r="S1" s="4" t="s">
        <v>154</v>
      </c>
      <c r="T1" s="4" t="s">
        <v>3</v>
      </c>
      <c r="U1" s="4" t="s">
        <v>4</v>
      </c>
      <c r="V1" s="4" t="s">
        <v>5</v>
      </c>
      <c r="W1" s="4" t="s">
        <v>803</v>
      </c>
      <c r="X1" s="4" t="s">
        <v>804</v>
      </c>
      <c r="Y1" s="4" t="s">
        <v>805</v>
      </c>
      <c r="Z1" s="4" t="s">
        <v>6</v>
      </c>
      <c r="AA1" s="4" t="s">
        <v>7</v>
      </c>
      <c r="AB1" s="4" t="s">
        <v>8</v>
      </c>
      <c r="AC1" s="4" t="s">
        <v>806</v>
      </c>
      <c r="AD1" s="4" t="s">
        <v>807</v>
      </c>
      <c r="AE1" s="4" t="s">
        <v>808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G3" s="4" t="s">
        <v>809</v>
      </c>
      <c r="I3" s="42"/>
      <c r="J3" s="30"/>
    </row>
    <row r="4" spans="3:10" ht="11.25" customHeight="1">
      <c r="C4" s="19" t="s">
        <v>29</v>
      </c>
      <c r="D4" s="8"/>
      <c r="E4" s="4"/>
      <c r="I4" s="4"/>
      <c r="J4" s="30"/>
    </row>
    <row r="5" spans="1:31" ht="11.25" customHeight="1">
      <c r="A5" s="10">
        <f aca="true" t="shared" si="0" ref="A5:A17">A4+1</f>
        <v>1</v>
      </c>
      <c r="B5" s="1">
        <v>291</v>
      </c>
      <c r="C5" s="14" t="s">
        <v>114</v>
      </c>
      <c r="D5" s="14" t="s">
        <v>174</v>
      </c>
      <c r="E5" s="23" t="s">
        <v>192</v>
      </c>
      <c r="F5" s="4" t="s">
        <v>54</v>
      </c>
      <c r="G5" s="23" t="s">
        <v>191</v>
      </c>
      <c r="H5" s="28"/>
      <c r="I5" s="33" t="s">
        <v>143</v>
      </c>
      <c r="J5" s="24">
        <f aca="true" t="shared" si="1" ref="J5:J17">SUM(K5:AQ5)</f>
        <v>815</v>
      </c>
      <c r="K5" s="4">
        <v>50</v>
      </c>
      <c r="L5" s="4">
        <v>50</v>
      </c>
      <c r="M5" s="4">
        <v>50</v>
      </c>
      <c r="N5" s="4" t="s">
        <v>854</v>
      </c>
      <c r="O5" s="4">
        <v>40</v>
      </c>
      <c r="P5" s="4">
        <v>40</v>
      </c>
      <c r="Q5" s="4">
        <v>50</v>
      </c>
      <c r="R5" s="4">
        <v>50</v>
      </c>
      <c r="S5" s="4">
        <v>50</v>
      </c>
      <c r="T5" s="4">
        <v>50</v>
      </c>
      <c r="U5" s="4">
        <v>50</v>
      </c>
      <c r="V5" s="4">
        <v>50</v>
      </c>
      <c r="W5" s="4">
        <v>50</v>
      </c>
      <c r="X5" s="4">
        <v>50</v>
      </c>
      <c r="Y5" s="4">
        <v>50</v>
      </c>
      <c r="Z5" s="4">
        <v>45</v>
      </c>
      <c r="AA5" s="4">
        <v>45</v>
      </c>
      <c r="AB5" s="4">
        <v>45</v>
      </c>
      <c r="AC5" s="4" t="s">
        <v>867</v>
      </c>
      <c r="AD5" s="4" t="s">
        <v>908</v>
      </c>
      <c r="AE5" s="4" t="s">
        <v>853</v>
      </c>
    </row>
    <row r="6" spans="1:31" ht="11.25" customHeight="1">
      <c r="A6" s="10">
        <f t="shared" si="0"/>
        <v>2</v>
      </c>
      <c r="B6" s="1">
        <v>293</v>
      </c>
      <c r="C6" s="14" t="s">
        <v>115</v>
      </c>
      <c r="D6" s="14" t="s">
        <v>81</v>
      </c>
      <c r="E6" s="23" t="s">
        <v>192</v>
      </c>
      <c r="F6" s="4" t="s">
        <v>52</v>
      </c>
      <c r="G6" s="23" t="s">
        <v>193</v>
      </c>
      <c r="H6" s="28"/>
      <c r="I6" s="33" t="s">
        <v>144</v>
      </c>
      <c r="J6" s="24">
        <f t="shared" si="1"/>
        <v>730</v>
      </c>
      <c r="K6" s="4">
        <v>40</v>
      </c>
      <c r="L6" s="4">
        <v>40</v>
      </c>
      <c r="M6" s="4">
        <v>40</v>
      </c>
      <c r="N6" s="4">
        <v>50</v>
      </c>
      <c r="O6" s="4">
        <v>50</v>
      </c>
      <c r="P6" s="4">
        <v>50</v>
      </c>
      <c r="Q6" s="4">
        <v>40</v>
      </c>
      <c r="R6" s="4">
        <v>40</v>
      </c>
      <c r="S6" s="4">
        <v>40</v>
      </c>
      <c r="W6" s="4" t="s">
        <v>853</v>
      </c>
      <c r="X6" s="4">
        <v>35</v>
      </c>
      <c r="Y6" s="4">
        <v>35</v>
      </c>
      <c r="Z6" s="4">
        <v>50</v>
      </c>
      <c r="AA6" s="4">
        <v>50</v>
      </c>
      <c r="AB6" s="4">
        <v>50</v>
      </c>
      <c r="AC6" s="4">
        <v>40</v>
      </c>
      <c r="AD6" s="4">
        <v>40</v>
      </c>
      <c r="AE6" s="4">
        <v>40</v>
      </c>
    </row>
    <row r="7" spans="1:31" ht="11.25" customHeight="1">
      <c r="A7" s="10">
        <f t="shared" si="0"/>
        <v>3</v>
      </c>
      <c r="B7" s="1">
        <v>295</v>
      </c>
      <c r="C7" s="14" t="s">
        <v>194</v>
      </c>
      <c r="D7" s="14" t="s">
        <v>17</v>
      </c>
      <c r="E7" s="4" t="s">
        <v>79</v>
      </c>
      <c r="F7" s="4" t="s">
        <v>50</v>
      </c>
      <c r="G7" s="23" t="s">
        <v>195</v>
      </c>
      <c r="H7" s="28"/>
      <c r="I7" s="33" t="s">
        <v>196</v>
      </c>
      <c r="J7" s="24">
        <f t="shared" si="1"/>
        <v>568</v>
      </c>
      <c r="K7" s="4">
        <v>35</v>
      </c>
      <c r="L7" s="4">
        <v>35</v>
      </c>
      <c r="M7" s="4">
        <v>35</v>
      </c>
      <c r="N7" s="4">
        <v>25</v>
      </c>
      <c r="O7" s="4">
        <v>25</v>
      </c>
      <c r="P7" s="4">
        <v>30</v>
      </c>
      <c r="Q7" s="4">
        <v>30</v>
      </c>
      <c r="R7" s="4">
        <v>30</v>
      </c>
      <c r="S7" s="4" t="s">
        <v>855</v>
      </c>
      <c r="T7" s="4">
        <v>40</v>
      </c>
      <c r="U7" s="4">
        <v>35</v>
      </c>
      <c r="V7" s="4">
        <v>35</v>
      </c>
      <c r="W7" s="4">
        <v>30</v>
      </c>
      <c r="X7" s="4">
        <v>30</v>
      </c>
      <c r="Y7" s="4">
        <v>30</v>
      </c>
      <c r="Z7" s="4">
        <v>41</v>
      </c>
      <c r="AA7" s="4">
        <v>41</v>
      </c>
      <c r="AB7" s="4">
        <v>41</v>
      </c>
      <c r="AC7" s="4" t="s">
        <v>856</v>
      </c>
      <c r="AD7" s="4" t="s">
        <v>909</v>
      </c>
      <c r="AE7" s="4" t="s">
        <v>909</v>
      </c>
    </row>
    <row r="8" spans="1:22" ht="11.25" customHeight="1">
      <c r="A8" s="10">
        <f t="shared" si="0"/>
        <v>4</v>
      </c>
      <c r="B8" s="1">
        <v>299</v>
      </c>
      <c r="C8" s="14" t="s">
        <v>355</v>
      </c>
      <c r="D8" s="14" t="s">
        <v>103</v>
      </c>
      <c r="E8" s="23" t="s">
        <v>66</v>
      </c>
      <c r="F8" s="4" t="s">
        <v>54</v>
      </c>
      <c r="G8" s="23" t="s">
        <v>356</v>
      </c>
      <c r="H8" s="28"/>
      <c r="I8" s="33" t="s">
        <v>357</v>
      </c>
      <c r="J8" s="24">
        <f t="shared" si="1"/>
        <v>300</v>
      </c>
      <c r="K8" s="4">
        <v>30</v>
      </c>
      <c r="L8" s="4">
        <v>30</v>
      </c>
      <c r="M8" s="4">
        <v>30</v>
      </c>
      <c r="N8" s="4">
        <v>30</v>
      </c>
      <c r="O8" s="4">
        <v>30</v>
      </c>
      <c r="P8" s="4">
        <v>35</v>
      </c>
      <c r="T8" s="4">
        <v>35</v>
      </c>
      <c r="U8" s="4">
        <v>40</v>
      </c>
      <c r="V8" s="4">
        <v>40</v>
      </c>
    </row>
    <row r="9" spans="1:31" ht="11.25" customHeight="1">
      <c r="A9" s="10">
        <f t="shared" si="0"/>
        <v>5</v>
      </c>
      <c r="B9" s="1">
        <v>292</v>
      </c>
      <c r="C9" s="14" t="s">
        <v>810</v>
      </c>
      <c r="D9" s="14" t="s">
        <v>798</v>
      </c>
      <c r="E9" s="23" t="s">
        <v>79</v>
      </c>
      <c r="F9" s="4" t="s">
        <v>50</v>
      </c>
      <c r="G9" s="28" t="s">
        <v>811</v>
      </c>
      <c r="H9" s="28"/>
      <c r="I9" s="33" t="s">
        <v>326</v>
      </c>
      <c r="J9" s="24">
        <f t="shared" si="1"/>
        <v>220</v>
      </c>
      <c r="W9" s="4">
        <v>40</v>
      </c>
      <c r="X9" s="4">
        <v>40</v>
      </c>
      <c r="Y9" s="4">
        <v>40</v>
      </c>
      <c r="AC9" s="4">
        <v>35</v>
      </c>
      <c r="AD9" s="4">
        <v>35</v>
      </c>
      <c r="AE9" s="4">
        <v>30</v>
      </c>
    </row>
    <row r="10" spans="1:31" ht="11.25" customHeight="1">
      <c r="A10" s="10">
        <f t="shared" si="0"/>
        <v>6</v>
      </c>
      <c r="B10" s="1">
        <v>290</v>
      </c>
      <c r="C10" s="14" t="s">
        <v>910</v>
      </c>
      <c r="D10" s="14" t="s">
        <v>12</v>
      </c>
      <c r="E10" s="23" t="s">
        <v>79</v>
      </c>
      <c r="F10" s="4" t="s">
        <v>911</v>
      </c>
      <c r="G10" s="23" t="s">
        <v>912</v>
      </c>
      <c r="H10" s="28"/>
      <c r="I10" s="33">
        <v>35713</v>
      </c>
      <c r="J10" s="24">
        <f t="shared" si="1"/>
        <v>150</v>
      </c>
      <c r="AC10" s="4">
        <v>50</v>
      </c>
      <c r="AD10" s="4">
        <v>50</v>
      </c>
      <c r="AE10" s="4">
        <v>50</v>
      </c>
    </row>
    <row r="11" spans="1:25" ht="11.25" customHeight="1">
      <c r="A11" s="10">
        <f t="shared" si="0"/>
        <v>7</v>
      </c>
      <c r="B11" s="1">
        <v>298</v>
      </c>
      <c r="C11" s="14" t="s">
        <v>499</v>
      </c>
      <c r="D11" s="14" t="s">
        <v>500</v>
      </c>
      <c r="E11" s="23" t="s">
        <v>79</v>
      </c>
      <c r="F11" s="4"/>
      <c r="G11" s="23" t="s">
        <v>53</v>
      </c>
      <c r="H11" s="28"/>
      <c r="I11" s="33">
        <v>31578</v>
      </c>
      <c r="J11" s="24">
        <f t="shared" si="1"/>
        <v>135</v>
      </c>
      <c r="N11" s="4">
        <v>20</v>
      </c>
      <c r="O11" s="4">
        <v>20</v>
      </c>
      <c r="P11" s="4">
        <v>20</v>
      </c>
      <c r="W11" s="4">
        <v>25</v>
      </c>
      <c r="X11" s="4">
        <v>25</v>
      </c>
      <c r="Y11" s="4">
        <v>25</v>
      </c>
    </row>
    <row r="12" spans="1:19" ht="11.25" customHeight="1">
      <c r="A12" s="10">
        <f t="shared" si="0"/>
        <v>8</v>
      </c>
      <c r="B12" s="1" t="s">
        <v>913</v>
      </c>
      <c r="C12" s="14" t="s">
        <v>680</v>
      </c>
      <c r="D12" s="14" t="s">
        <v>681</v>
      </c>
      <c r="E12" s="23" t="s">
        <v>192</v>
      </c>
      <c r="F12" s="4"/>
      <c r="G12" s="23" t="s">
        <v>53</v>
      </c>
      <c r="H12" s="28"/>
      <c r="I12" s="33">
        <v>38076</v>
      </c>
      <c r="J12" s="24">
        <f t="shared" si="1"/>
        <v>105</v>
      </c>
      <c r="Q12" s="4">
        <v>35</v>
      </c>
      <c r="R12" s="4">
        <v>35</v>
      </c>
      <c r="S12" s="4">
        <v>35</v>
      </c>
    </row>
    <row r="13" spans="1:16" ht="11.25" customHeight="1">
      <c r="A13" s="10">
        <f t="shared" si="0"/>
        <v>9</v>
      </c>
      <c r="B13" s="1" t="s">
        <v>682</v>
      </c>
      <c r="C13" s="14" t="s">
        <v>497</v>
      </c>
      <c r="D13" s="14" t="s">
        <v>498</v>
      </c>
      <c r="E13" s="4" t="s">
        <v>79</v>
      </c>
      <c r="F13" s="4"/>
      <c r="G13" s="23" t="s">
        <v>53</v>
      </c>
      <c r="H13" s="28"/>
      <c r="I13" s="33">
        <v>33203</v>
      </c>
      <c r="J13" s="24">
        <f t="shared" si="1"/>
        <v>95</v>
      </c>
      <c r="N13" s="4">
        <v>35</v>
      </c>
      <c r="O13" s="4">
        <v>35</v>
      </c>
      <c r="P13" s="4">
        <v>25</v>
      </c>
    </row>
    <row r="14" spans="1:19" ht="11.25" customHeight="1">
      <c r="A14" s="10">
        <f t="shared" si="0"/>
        <v>10</v>
      </c>
      <c r="B14" s="1" t="s">
        <v>682</v>
      </c>
      <c r="C14" s="14" t="s">
        <v>683</v>
      </c>
      <c r="D14" s="14" t="s">
        <v>684</v>
      </c>
      <c r="E14" s="4" t="s">
        <v>192</v>
      </c>
      <c r="F14" s="4"/>
      <c r="G14" s="23" t="s">
        <v>53</v>
      </c>
      <c r="H14" s="28"/>
      <c r="I14" s="33">
        <v>37910</v>
      </c>
      <c r="J14" s="24">
        <f t="shared" si="1"/>
        <v>80</v>
      </c>
      <c r="Q14" s="4">
        <v>25</v>
      </c>
      <c r="R14" s="4">
        <v>25</v>
      </c>
      <c r="S14" s="4">
        <v>30</v>
      </c>
    </row>
    <row r="15" spans="1:31" ht="11.25" customHeight="1">
      <c r="A15" s="10">
        <f t="shared" si="0"/>
        <v>11</v>
      </c>
      <c r="B15" s="1">
        <v>294</v>
      </c>
      <c r="C15" s="14" t="s">
        <v>914</v>
      </c>
      <c r="D15" s="14" t="s">
        <v>915</v>
      </c>
      <c r="E15" s="23" t="s">
        <v>79</v>
      </c>
      <c r="F15" s="4" t="s">
        <v>50</v>
      </c>
      <c r="G15" s="23" t="s">
        <v>916</v>
      </c>
      <c r="H15" s="28"/>
      <c r="I15" s="33" t="s">
        <v>917</v>
      </c>
      <c r="J15" s="24">
        <f t="shared" si="1"/>
        <v>80</v>
      </c>
      <c r="AC15" s="4">
        <v>30</v>
      </c>
      <c r="AD15" s="4">
        <v>25</v>
      </c>
      <c r="AE15" s="4">
        <v>25</v>
      </c>
    </row>
    <row r="16" spans="1:31" ht="11.25" customHeight="1">
      <c r="A16" s="10">
        <f t="shared" si="0"/>
        <v>12</v>
      </c>
      <c r="B16" s="1">
        <v>296</v>
      </c>
      <c r="C16" s="14" t="s">
        <v>918</v>
      </c>
      <c r="D16" s="14" t="s">
        <v>320</v>
      </c>
      <c r="E16" s="23" t="s">
        <v>66</v>
      </c>
      <c r="F16" s="4" t="s">
        <v>54</v>
      </c>
      <c r="G16" s="23" t="s">
        <v>919</v>
      </c>
      <c r="H16" s="28"/>
      <c r="I16" s="33" t="s">
        <v>920</v>
      </c>
      <c r="J16" s="24">
        <f t="shared" si="1"/>
        <v>63</v>
      </c>
      <c r="AC16" s="4">
        <v>25</v>
      </c>
      <c r="AD16" s="4">
        <v>20</v>
      </c>
      <c r="AE16" s="4">
        <v>18</v>
      </c>
    </row>
    <row r="17" spans="1:31" ht="11.25" customHeight="1">
      <c r="A17" s="10">
        <f t="shared" si="0"/>
        <v>13</v>
      </c>
      <c r="B17" s="1">
        <v>297</v>
      </c>
      <c r="C17" s="14" t="s">
        <v>921</v>
      </c>
      <c r="D17" s="14" t="s">
        <v>31</v>
      </c>
      <c r="E17" s="23" t="s">
        <v>79</v>
      </c>
      <c r="F17" s="4" t="s">
        <v>78</v>
      </c>
      <c r="G17" s="23" t="s">
        <v>922</v>
      </c>
      <c r="H17" s="28"/>
      <c r="I17" s="33" t="s">
        <v>923</v>
      </c>
      <c r="J17" s="24">
        <f t="shared" si="1"/>
        <v>58</v>
      </c>
      <c r="AC17" s="4">
        <v>20</v>
      </c>
      <c r="AD17" s="4">
        <v>18</v>
      </c>
      <c r="AE17" s="4">
        <v>20</v>
      </c>
    </row>
    <row r="18" spans="2:10" ht="11.25" customHeight="1">
      <c r="B18" s="1"/>
      <c r="C18" s="14"/>
      <c r="D18" s="14"/>
      <c r="E18" s="23"/>
      <c r="F18" s="4"/>
      <c r="G18" s="23"/>
      <c r="H18" s="28"/>
      <c r="J18" s="24"/>
    </row>
  </sheetData>
  <sheetProtection/>
  <printOptions/>
  <pageMargins left="0.79" right="0.79" top="0.98" bottom="0.98" header="0.49" footer="0.4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4.4218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354</v>
      </c>
      <c r="D1" s="29"/>
      <c r="E1" s="4"/>
      <c r="F1" s="50"/>
      <c r="I1" s="4"/>
      <c r="J1" s="4" t="s">
        <v>64</v>
      </c>
      <c r="K1" s="4" t="s">
        <v>47</v>
      </c>
      <c r="L1" s="4" t="s">
        <v>48</v>
      </c>
      <c r="M1" s="4" t="s">
        <v>49</v>
      </c>
      <c r="N1" s="4" t="s">
        <v>0</v>
      </c>
      <c r="O1" s="4" t="s">
        <v>1</v>
      </c>
      <c r="P1" s="4" t="s">
        <v>2</v>
      </c>
      <c r="Q1" s="4" t="s">
        <v>152</v>
      </c>
      <c r="R1" s="4" t="s">
        <v>153</v>
      </c>
      <c r="S1" s="4" t="s">
        <v>154</v>
      </c>
      <c r="T1" s="4" t="s">
        <v>3</v>
      </c>
      <c r="U1" s="4" t="s">
        <v>4</v>
      </c>
      <c r="V1" s="4" t="s">
        <v>5</v>
      </c>
      <c r="W1" s="4" t="s">
        <v>803</v>
      </c>
      <c r="X1" s="4" t="s">
        <v>804</v>
      </c>
      <c r="Y1" s="4" t="s">
        <v>805</v>
      </c>
      <c r="Z1" s="4" t="s">
        <v>6</v>
      </c>
      <c r="AA1" s="4" t="s">
        <v>7</v>
      </c>
      <c r="AB1" s="4" t="s">
        <v>8</v>
      </c>
      <c r="AC1" s="4" t="s">
        <v>806</v>
      </c>
      <c r="AD1" s="4" t="s">
        <v>807</v>
      </c>
      <c r="AE1" s="4" t="s">
        <v>808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809</v>
      </c>
      <c r="J3" s="30"/>
    </row>
    <row r="4" spans="2:10" ht="11.25" customHeight="1">
      <c r="B4" s="1"/>
      <c r="C4" s="19" t="s">
        <v>30</v>
      </c>
      <c r="D4" s="8"/>
      <c r="E4" s="4"/>
      <c r="F4" s="4"/>
      <c r="G4" s="28"/>
      <c r="H4" s="4"/>
      <c r="I4" s="51"/>
      <c r="J4" s="24"/>
    </row>
    <row r="5" spans="1:31" ht="11.25" customHeight="1">
      <c r="A5" s="10">
        <f>A4+1</f>
        <v>1</v>
      </c>
      <c r="B5" s="1">
        <v>301</v>
      </c>
      <c r="C5" s="14" t="s">
        <v>203</v>
      </c>
      <c r="D5" s="14" t="s">
        <v>204</v>
      </c>
      <c r="E5" s="23" t="s">
        <v>46</v>
      </c>
      <c r="F5" s="4" t="s">
        <v>54</v>
      </c>
      <c r="G5" s="23" t="s">
        <v>205</v>
      </c>
      <c r="H5" s="28"/>
      <c r="I5" s="33">
        <v>38522</v>
      </c>
      <c r="J5" s="24">
        <f>SUM(K5:AQ5)</f>
        <v>850</v>
      </c>
      <c r="K5" s="4">
        <v>50</v>
      </c>
      <c r="L5" s="4">
        <v>50</v>
      </c>
      <c r="M5" s="4">
        <v>50</v>
      </c>
      <c r="N5" s="4">
        <v>50</v>
      </c>
      <c r="O5" s="4">
        <v>50</v>
      </c>
      <c r="P5" s="4">
        <v>50</v>
      </c>
      <c r="Q5" s="4">
        <v>50</v>
      </c>
      <c r="R5" s="4">
        <v>50</v>
      </c>
      <c r="S5" s="4">
        <v>50</v>
      </c>
      <c r="T5" s="4">
        <v>50</v>
      </c>
      <c r="U5" s="4">
        <v>50</v>
      </c>
      <c r="V5" s="4">
        <v>50</v>
      </c>
      <c r="W5" s="4">
        <v>50</v>
      </c>
      <c r="X5" s="4" t="s">
        <v>896</v>
      </c>
      <c r="Y5" s="4">
        <v>50</v>
      </c>
      <c r="Z5" s="4">
        <v>50</v>
      </c>
      <c r="AA5" s="4" t="s">
        <v>856</v>
      </c>
      <c r="AB5" s="4" t="s">
        <v>879</v>
      </c>
      <c r="AC5" s="4" t="s">
        <v>895</v>
      </c>
      <c r="AD5" s="4">
        <v>50</v>
      </c>
      <c r="AE5" s="4">
        <v>50</v>
      </c>
    </row>
    <row r="6" spans="1:31" ht="11.25" customHeight="1">
      <c r="A6" s="10">
        <f>A5+1</f>
        <v>2</v>
      </c>
      <c r="B6" s="1">
        <v>303</v>
      </c>
      <c r="C6" s="14" t="s">
        <v>363</v>
      </c>
      <c r="D6" s="14" t="s">
        <v>364</v>
      </c>
      <c r="E6" s="23" t="s">
        <v>46</v>
      </c>
      <c r="F6" s="4" t="s">
        <v>54</v>
      </c>
      <c r="G6" s="23" t="s">
        <v>365</v>
      </c>
      <c r="H6" s="28"/>
      <c r="I6" s="33" t="s">
        <v>366</v>
      </c>
      <c r="J6" s="24">
        <f>SUM(K6:AQ6)</f>
        <v>708</v>
      </c>
      <c r="K6" s="4" t="s">
        <v>857</v>
      </c>
      <c r="L6" s="4">
        <v>38</v>
      </c>
      <c r="M6" s="4" t="s">
        <v>908</v>
      </c>
      <c r="N6" s="4" t="s">
        <v>896</v>
      </c>
      <c r="O6" s="4">
        <v>38</v>
      </c>
      <c r="P6" s="4">
        <v>41</v>
      </c>
      <c r="Q6" s="4">
        <v>35</v>
      </c>
      <c r="R6" s="4" t="s">
        <v>857</v>
      </c>
      <c r="S6" s="4">
        <v>38</v>
      </c>
      <c r="T6" s="4">
        <v>45</v>
      </c>
      <c r="U6" s="4">
        <v>45</v>
      </c>
      <c r="V6" s="4">
        <v>41</v>
      </c>
      <c r="W6" s="4">
        <v>38</v>
      </c>
      <c r="X6" s="4">
        <v>38</v>
      </c>
      <c r="Y6" s="4">
        <v>38</v>
      </c>
      <c r="Z6" s="4">
        <v>38</v>
      </c>
      <c r="AA6" s="4">
        <v>50</v>
      </c>
      <c r="AB6" s="4">
        <v>45</v>
      </c>
      <c r="AC6" s="4">
        <v>50</v>
      </c>
      <c r="AD6" s="4">
        <v>45</v>
      </c>
      <c r="AE6" s="4">
        <v>45</v>
      </c>
    </row>
    <row r="7" spans="1:31" ht="11.25" customHeight="1">
      <c r="A7" s="10">
        <f>A6+1</f>
        <v>3</v>
      </c>
      <c r="B7" s="1">
        <v>302</v>
      </c>
      <c r="C7" s="14" t="s">
        <v>206</v>
      </c>
      <c r="D7" s="14" t="s">
        <v>207</v>
      </c>
      <c r="E7" s="23" t="s">
        <v>46</v>
      </c>
      <c r="F7" s="4" t="s">
        <v>54</v>
      </c>
      <c r="G7" s="23" t="s">
        <v>208</v>
      </c>
      <c r="H7" s="28"/>
      <c r="I7" s="33">
        <v>38371</v>
      </c>
      <c r="J7" s="24">
        <f>SUM(K7:AQ7)</f>
        <v>692</v>
      </c>
      <c r="K7" s="4">
        <v>38</v>
      </c>
      <c r="L7" s="4">
        <v>41</v>
      </c>
      <c r="M7" s="4">
        <v>45</v>
      </c>
      <c r="N7" s="4">
        <v>45</v>
      </c>
      <c r="O7" s="4">
        <v>45</v>
      </c>
      <c r="P7" s="4">
        <v>45</v>
      </c>
      <c r="Q7" s="4">
        <v>45</v>
      </c>
      <c r="R7" s="4" t="s">
        <v>924</v>
      </c>
      <c r="S7" s="4">
        <v>45</v>
      </c>
      <c r="T7" s="4">
        <v>32</v>
      </c>
      <c r="U7" s="4">
        <v>41</v>
      </c>
      <c r="V7" s="4" t="s">
        <v>879</v>
      </c>
      <c r="W7" s="4" t="s">
        <v>896</v>
      </c>
      <c r="X7" s="4">
        <v>35</v>
      </c>
      <c r="Y7" s="4">
        <v>41</v>
      </c>
      <c r="Z7" s="4">
        <v>35</v>
      </c>
      <c r="AA7" s="4" t="s">
        <v>858</v>
      </c>
      <c r="AB7" s="4">
        <v>32</v>
      </c>
      <c r="AC7" s="4">
        <v>45</v>
      </c>
      <c r="AD7" s="4">
        <v>41</v>
      </c>
      <c r="AE7" s="4">
        <v>41</v>
      </c>
    </row>
    <row r="8" spans="1:31" ht="11.25" customHeight="1">
      <c r="A8" s="10">
        <f>A7+1</f>
        <v>4</v>
      </c>
      <c r="B8" s="1">
        <v>312</v>
      </c>
      <c r="C8" s="14" t="s">
        <v>361</v>
      </c>
      <c r="D8" s="14" t="s">
        <v>24</v>
      </c>
      <c r="E8" s="23" t="s">
        <v>46</v>
      </c>
      <c r="F8" s="4" t="s">
        <v>54</v>
      </c>
      <c r="G8" s="23" t="s">
        <v>362</v>
      </c>
      <c r="H8" s="28"/>
      <c r="I8" s="33">
        <v>38968</v>
      </c>
      <c r="J8" s="24">
        <f>SUM(K8:AQ8)</f>
        <v>537</v>
      </c>
      <c r="K8" s="4">
        <v>26</v>
      </c>
      <c r="L8" s="4">
        <v>30</v>
      </c>
      <c r="M8" s="4">
        <v>32</v>
      </c>
      <c r="N8" s="4">
        <v>30</v>
      </c>
      <c r="O8" s="4" t="s">
        <v>867</v>
      </c>
      <c r="P8" s="4">
        <v>30</v>
      </c>
      <c r="Q8" s="4">
        <v>26</v>
      </c>
      <c r="R8" s="4">
        <v>32</v>
      </c>
      <c r="S8" s="4">
        <v>35</v>
      </c>
      <c r="W8" s="4">
        <v>30</v>
      </c>
      <c r="X8" s="4">
        <v>28</v>
      </c>
      <c r="Y8" s="4">
        <v>32</v>
      </c>
      <c r="Z8" s="4">
        <v>16</v>
      </c>
      <c r="AA8" s="4">
        <v>41</v>
      </c>
      <c r="AB8" s="4">
        <v>41</v>
      </c>
      <c r="AC8" s="4">
        <v>41</v>
      </c>
      <c r="AD8" s="4">
        <v>35</v>
      </c>
      <c r="AE8" s="4">
        <v>32</v>
      </c>
    </row>
    <row r="9" spans="1:31" ht="11.25" customHeight="1">
      <c r="A9" s="10">
        <f>A8+1</f>
        <v>5</v>
      </c>
      <c r="B9" s="1">
        <v>344</v>
      </c>
      <c r="C9" s="14" t="s">
        <v>508</v>
      </c>
      <c r="D9" s="14" t="s">
        <v>509</v>
      </c>
      <c r="E9" s="23" t="s">
        <v>46</v>
      </c>
      <c r="F9" s="4"/>
      <c r="G9" s="23" t="s">
        <v>53</v>
      </c>
      <c r="H9" s="28"/>
      <c r="I9" s="33">
        <v>38436</v>
      </c>
      <c r="J9" s="24">
        <f>SUM(K9:AQ9)</f>
        <v>519</v>
      </c>
      <c r="N9" s="4">
        <v>41</v>
      </c>
      <c r="O9" s="4">
        <v>41</v>
      </c>
      <c r="P9" s="4">
        <v>1</v>
      </c>
      <c r="Q9" s="4">
        <v>41</v>
      </c>
      <c r="R9" s="4">
        <v>41</v>
      </c>
      <c r="S9" s="4">
        <v>41</v>
      </c>
      <c r="T9" s="4">
        <v>30</v>
      </c>
      <c r="U9" s="4">
        <v>32</v>
      </c>
      <c r="V9" s="4">
        <v>32</v>
      </c>
      <c r="Z9" s="4">
        <v>45</v>
      </c>
      <c r="AA9" s="4">
        <v>45</v>
      </c>
      <c r="AB9" s="4">
        <v>18</v>
      </c>
      <c r="AC9" s="4">
        <v>38</v>
      </c>
      <c r="AD9" s="4">
        <v>38</v>
      </c>
      <c r="AE9" s="4">
        <v>35</v>
      </c>
    </row>
    <row r="10" spans="1:31" ht="11.25" customHeight="1">
      <c r="A10" s="10">
        <f>A9+1</f>
        <v>6</v>
      </c>
      <c r="B10" s="1">
        <v>319</v>
      </c>
      <c r="C10" s="14" t="s">
        <v>515</v>
      </c>
      <c r="D10" s="14" t="s">
        <v>14</v>
      </c>
      <c r="E10" s="23" t="s">
        <v>46</v>
      </c>
      <c r="F10" s="4" t="s">
        <v>54</v>
      </c>
      <c r="G10" s="23" t="s">
        <v>516</v>
      </c>
      <c r="H10" s="28"/>
      <c r="I10" s="33" t="s">
        <v>517</v>
      </c>
      <c r="J10" s="24">
        <f>SUM(K10:AQ10)</f>
        <v>470</v>
      </c>
      <c r="N10" s="4">
        <v>38</v>
      </c>
      <c r="O10" s="4">
        <v>1</v>
      </c>
      <c r="Q10" s="4">
        <v>38</v>
      </c>
      <c r="R10" s="4">
        <v>45</v>
      </c>
      <c r="S10" s="4">
        <v>18</v>
      </c>
      <c r="T10" s="4">
        <v>41</v>
      </c>
      <c r="U10" s="4">
        <v>20</v>
      </c>
      <c r="V10" s="4">
        <v>35</v>
      </c>
      <c r="W10" s="4">
        <v>28</v>
      </c>
      <c r="X10" s="4">
        <v>26</v>
      </c>
      <c r="Y10" s="4">
        <v>22</v>
      </c>
      <c r="Z10" s="4">
        <v>32</v>
      </c>
      <c r="AA10" s="4">
        <v>32</v>
      </c>
      <c r="AB10" s="4">
        <v>16</v>
      </c>
      <c r="AC10" s="4">
        <v>32</v>
      </c>
      <c r="AD10" s="4">
        <v>22</v>
      </c>
      <c r="AE10" s="4">
        <v>24</v>
      </c>
    </row>
    <row r="11" spans="1:31" ht="11.25" customHeight="1">
      <c r="A11" s="10">
        <f>A10+1</f>
        <v>7</v>
      </c>
      <c r="B11" s="1">
        <v>310</v>
      </c>
      <c r="C11" s="14" t="s">
        <v>316</v>
      </c>
      <c r="D11" s="14" t="s">
        <v>207</v>
      </c>
      <c r="E11" s="23" t="s">
        <v>46</v>
      </c>
      <c r="F11" s="4" t="s">
        <v>54</v>
      </c>
      <c r="G11" s="23" t="s">
        <v>358</v>
      </c>
      <c r="H11" s="28"/>
      <c r="I11" s="33" t="s">
        <v>317</v>
      </c>
      <c r="J11" s="24">
        <f>SUM(K11:AQ11)</f>
        <v>455</v>
      </c>
      <c r="K11" s="4">
        <v>41</v>
      </c>
      <c r="L11" s="4">
        <v>35</v>
      </c>
      <c r="M11" s="4">
        <v>38</v>
      </c>
      <c r="N11" s="4">
        <v>24</v>
      </c>
      <c r="O11" s="4">
        <v>30</v>
      </c>
      <c r="P11" s="4">
        <v>32</v>
      </c>
      <c r="Q11" s="4" t="s">
        <v>867</v>
      </c>
      <c r="R11" s="4">
        <v>1</v>
      </c>
      <c r="S11" s="4">
        <v>22</v>
      </c>
      <c r="W11" s="4">
        <v>24</v>
      </c>
      <c r="X11" s="4">
        <v>18</v>
      </c>
      <c r="Y11" s="4">
        <v>26</v>
      </c>
      <c r="Z11" s="4">
        <v>26</v>
      </c>
      <c r="AA11" s="4">
        <v>28</v>
      </c>
      <c r="AB11" s="4">
        <v>30</v>
      </c>
      <c r="AC11" s="4">
        <v>30</v>
      </c>
      <c r="AD11" s="4">
        <v>24</v>
      </c>
      <c r="AE11" s="4">
        <v>26</v>
      </c>
    </row>
    <row r="12" spans="1:31" ht="11.25" customHeight="1">
      <c r="A12" s="10">
        <f>A11+1</f>
        <v>8</v>
      </c>
      <c r="B12" s="1">
        <v>313</v>
      </c>
      <c r="C12" s="14" t="s">
        <v>367</v>
      </c>
      <c r="D12" s="14" t="s">
        <v>174</v>
      </c>
      <c r="E12" s="23" t="s">
        <v>46</v>
      </c>
      <c r="F12" s="4" t="s">
        <v>54</v>
      </c>
      <c r="G12" s="23" t="s">
        <v>368</v>
      </c>
      <c r="H12" s="28"/>
      <c r="I12" s="33" t="s">
        <v>369</v>
      </c>
      <c r="J12" s="24">
        <f>SUM(K12:AQ12)</f>
        <v>376</v>
      </c>
      <c r="K12" s="4">
        <v>28</v>
      </c>
      <c r="L12" s="4">
        <v>24</v>
      </c>
      <c r="M12" s="4">
        <v>26</v>
      </c>
      <c r="N12" s="4">
        <v>20</v>
      </c>
      <c r="O12" s="4">
        <v>24</v>
      </c>
      <c r="P12" s="4">
        <v>22</v>
      </c>
      <c r="W12" s="4">
        <v>35</v>
      </c>
      <c r="X12" s="4">
        <v>24</v>
      </c>
      <c r="Y12" s="4">
        <v>18</v>
      </c>
      <c r="Z12" s="4">
        <v>17</v>
      </c>
      <c r="AA12" s="4">
        <v>22</v>
      </c>
      <c r="AB12" s="4">
        <v>24</v>
      </c>
      <c r="AC12" s="4">
        <v>22</v>
      </c>
      <c r="AD12" s="4">
        <v>32</v>
      </c>
      <c r="AE12" s="4">
        <v>38</v>
      </c>
    </row>
    <row r="13" spans="1:31" ht="11.25" customHeight="1">
      <c r="A13" s="10">
        <f>A12+1</f>
        <v>9</v>
      </c>
      <c r="B13" s="1">
        <v>320</v>
      </c>
      <c r="C13" s="14" t="s">
        <v>505</v>
      </c>
      <c r="D13" s="14" t="s">
        <v>81</v>
      </c>
      <c r="E13" s="23" t="s">
        <v>46</v>
      </c>
      <c r="F13" s="4" t="s">
        <v>54</v>
      </c>
      <c r="G13" s="23" t="s">
        <v>506</v>
      </c>
      <c r="H13" s="28"/>
      <c r="I13" s="33" t="s">
        <v>507</v>
      </c>
      <c r="J13" s="24">
        <f>SUM(K13:AQ13)</f>
        <v>360</v>
      </c>
      <c r="N13" s="4">
        <v>26</v>
      </c>
      <c r="O13" s="4">
        <v>28</v>
      </c>
      <c r="P13" s="4">
        <v>38</v>
      </c>
      <c r="Q13" s="4">
        <v>32</v>
      </c>
      <c r="R13" s="4">
        <v>38</v>
      </c>
      <c r="S13" s="4">
        <v>32</v>
      </c>
      <c r="Z13" s="4">
        <v>30</v>
      </c>
      <c r="AA13" s="4">
        <v>26</v>
      </c>
      <c r="AB13" s="4">
        <v>26</v>
      </c>
      <c r="AC13" s="4">
        <v>28</v>
      </c>
      <c r="AD13" s="4">
        <v>26</v>
      </c>
      <c r="AE13" s="4">
        <v>30</v>
      </c>
    </row>
    <row r="14" spans="1:31" ht="11.25" customHeight="1">
      <c r="A14" s="10">
        <f>A13+1</f>
        <v>10</v>
      </c>
      <c r="B14" s="1">
        <v>318</v>
      </c>
      <c r="C14" s="14" t="s">
        <v>501</v>
      </c>
      <c r="D14" s="14" t="s">
        <v>502</v>
      </c>
      <c r="E14" s="23" t="s">
        <v>46</v>
      </c>
      <c r="F14" s="4" t="s">
        <v>54</v>
      </c>
      <c r="G14" s="23" t="s">
        <v>503</v>
      </c>
      <c r="H14" s="28"/>
      <c r="I14" s="33" t="s">
        <v>504</v>
      </c>
      <c r="J14" s="24">
        <f>SUM(K14:AQ14)</f>
        <v>349</v>
      </c>
      <c r="N14" s="4">
        <v>28</v>
      </c>
      <c r="O14" s="4">
        <v>32</v>
      </c>
      <c r="P14" s="4">
        <v>35</v>
      </c>
      <c r="Q14" s="4">
        <v>22</v>
      </c>
      <c r="R14" s="4">
        <v>26</v>
      </c>
      <c r="S14" s="4">
        <v>26</v>
      </c>
      <c r="T14" s="4">
        <v>22</v>
      </c>
      <c r="U14" s="4">
        <v>24</v>
      </c>
      <c r="W14" s="4">
        <v>20</v>
      </c>
      <c r="X14" s="4">
        <v>20</v>
      </c>
      <c r="Y14" s="4">
        <v>20</v>
      </c>
      <c r="AC14" s="4">
        <v>24</v>
      </c>
      <c r="AD14" s="4">
        <v>28</v>
      </c>
      <c r="AE14" s="4">
        <v>22</v>
      </c>
    </row>
    <row r="15" spans="1:28" ht="11.25" customHeight="1">
      <c r="A15" s="10">
        <f>A14+1</f>
        <v>11</v>
      </c>
      <c r="B15" s="1">
        <v>321</v>
      </c>
      <c r="C15" s="14" t="s">
        <v>510</v>
      </c>
      <c r="D15" s="14" t="s">
        <v>19</v>
      </c>
      <c r="E15" s="23" t="s">
        <v>46</v>
      </c>
      <c r="F15" s="4" t="s">
        <v>54</v>
      </c>
      <c r="G15" s="23" t="s">
        <v>511</v>
      </c>
      <c r="H15" s="28"/>
      <c r="I15" s="33" t="s">
        <v>512</v>
      </c>
      <c r="J15" s="24">
        <f>SUM(K15:AQ15)</f>
        <v>319</v>
      </c>
      <c r="N15" s="4">
        <v>22</v>
      </c>
      <c r="O15" s="4">
        <v>26</v>
      </c>
      <c r="P15" s="4">
        <v>26</v>
      </c>
      <c r="Q15" s="4">
        <v>24</v>
      </c>
      <c r="R15" s="4">
        <v>22</v>
      </c>
      <c r="S15" s="4">
        <v>24</v>
      </c>
      <c r="T15" s="4">
        <v>35</v>
      </c>
      <c r="U15" s="4">
        <v>38</v>
      </c>
      <c r="V15" s="4">
        <v>30</v>
      </c>
      <c r="Z15" s="4">
        <v>28</v>
      </c>
      <c r="AA15" s="4">
        <v>24</v>
      </c>
      <c r="AB15" s="4">
        <v>20</v>
      </c>
    </row>
    <row r="16" spans="1:28" ht="11.25" customHeight="1">
      <c r="A16" s="10">
        <f>A15+1</f>
        <v>12</v>
      </c>
      <c r="B16" s="1">
        <v>343</v>
      </c>
      <c r="C16" s="14" t="s">
        <v>685</v>
      </c>
      <c r="D16" s="14" t="s">
        <v>686</v>
      </c>
      <c r="E16" s="23" t="s">
        <v>46</v>
      </c>
      <c r="F16" s="4"/>
      <c r="G16" s="23" t="s">
        <v>53</v>
      </c>
      <c r="H16" s="28"/>
      <c r="I16" s="33">
        <v>38987</v>
      </c>
      <c r="J16" s="24">
        <f>SUM(K16:AQ16)</f>
        <v>313</v>
      </c>
      <c r="R16" s="4">
        <v>30</v>
      </c>
      <c r="S16" s="4">
        <v>28</v>
      </c>
      <c r="T16" s="4">
        <v>26</v>
      </c>
      <c r="U16" s="4">
        <v>26</v>
      </c>
      <c r="V16" s="4">
        <v>22</v>
      </c>
      <c r="W16" s="4">
        <v>26</v>
      </c>
      <c r="X16" s="4">
        <v>30</v>
      </c>
      <c r="Y16" s="4">
        <v>28</v>
      </c>
      <c r="Z16" s="4">
        <v>24</v>
      </c>
      <c r="AA16" s="4">
        <v>35</v>
      </c>
      <c r="AB16" s="4">
        <v>38</v>
      </c>
    </row>
    <row r="17" spans="1:25" ht="11.25" customHeight="1">
      <c r="A17" s="10">
        <f>A16+1</f>
        <v>13</v>
      </c>
      <c r="B17" s="1">
        <v>304</v>
      </c>
      <c r="C17" s="14" t="s">
        <v>216</v>
      </c>
      <c r="D17" s="14" t="s">
        <v>31</v>
      </c>
      <c r="E17" s="23" t="s">
        <v>46</v>
      </c>
      <c r="F17" s="4" t="s">
        <v>54</v>
      </c>
      <c r="G17" s="23" t="s">
        <v>217</v>
      </c>
      <c r="H17" s="28"/>
      <c r="I17" s="33" t="s">
        <v>218</v>
      </c>
      <c r="J17" s="24">
        <f>SUM(K17:AQ17)</f>
        <v>271</v>
      </c>
      <c r="K17" s="4">
        <v>45</v>
      </c>
      <c r="L17" s="4">
        <v>45</v>
      </c>
      <c r="M17" s="4">
        <v>41</v>
      </c>
      <c r="W17" s="4">
        <v>45</v>
      </c>
      <c r="X17" s="4">
        <v>50</v>
      </c>
      <c r="Y17" s="4">
        <v>45</v>
      </c>
    </row>
    <row r="18" spans="1:28" ht="11.25" customHeight="1">
      <c r="A18" s="10">
        <f>A17+1</f>
        <v>14</v>
      </c>
      <c r="B18" s="1">
        <v>345</v>
      </c>
      <c r="C18" s="14" t="s">
        <v>752</v>
      </c>
      <c r="D18" s="14" t="s">
        <v>753</v>
      </c>
      <c r="E18" s="23" t="s">
        <v>46</v>
      </c>
      <c r="F18" s="4"/>
      <c r="G18" s="28" t="s">
        <v>53</v>
      </c>
      <c r="H18" s="28"/>
      <c r="I18" s="33">
        <v>38565</v>
      </c>
      <c r="J18" s="24">
        <f>SUM(K18:AQ18)</f>
        <v>235</v>
      </c>
      <c r="T18" s="4">
        <v>38</v>
      </c>
      <c r="U18" s="4">
        <v>30</v>
      </c>
      <c r="V18" s="4">
        <v>38</v>
      </c>
      <c r="Z18" s="4">
        <v>41</v>
      </c>
      <c r="AA18" s="4">
        <v>38</v>
      </c>
      <c r="AB18" s="4">
        <v>50</v>
      </c>
    </row>
    <row r="19" spans="1:16" ht="11.25" customHeight="1">
      <c r="A19" s="10">
        <f>A18+1</f>
        <v>15</v>
      </c>
      <c r="B19" s="1">
        <v>342</v>
      </c>
      <c r="C19" s="14" t="s">
        <v>359</v>
      </c>
      <c r="D19" s="14" t="s">
        <v>360</v>
      </c>
      <c r="E19" s="23" t="s">
        <v>46</v>
      </c>
      <c r="F19" s="4"/>
      <c r="G19" s="23" t="s">
        <v>53</v>
      </c>
      <c r="H19" s="28"/>
      <c r="I19" s="33">
        <v>38847</v>
      </c>
      <c r="J19" s="24">
        <f>SUM(K19:AQ19)</f>
        <v>200</v>
      </c>
      <c r="K19" s="4">
        <v>35</v>
      </c>
      <c r="L19" s="4">
        <v>32</v>
      </c>
      <c r="M19" s="4">
        <v>35</v>
      </c>
      <c r="N19" s="4">
        <v>35</v>
      </c>
      <c r="O19" s="4">
        <v>35</v>
      </c>
      <c r="P19" s="4">
        <v>28</v>
      </c>
    </row>
    <row r="20" spans="1:19" ht="11.25" customHeight="1">
      <c r="A20" s="10">
        <f>A19+1</f>
        <v>16</v>
      </c>
      <c r="B20" s="1">
        <v>305</v>
      </c>
      <c r="C20" s="14" t="s">
        <v>308</v>
      </c>
      <c r="D20" s="14" t="s">
        <v>268</v>
      </c>
      <c r="E20" s="23" t="s">
        <v>46</v>
      </c>
      <c r="F20" s="4" t="s">
        <v>54</v>
      </c>
      <c r="G20" s="23" t="s">
        <v>309</v>
      </c>
      <c r="H20" s="28"/>
      <c r="I20" s="33" t="s">
        <v>310</v>
      </c>
      <c r="J20" s="24">
        <f>SUM(K20:AQ20)</f>
        <v>183</v>
      </c>
      <c r="K20" s="4">
        <v>32</v>
      </c>
      <c r="L20" s="4">
        <v>28</v>
      </c>
      <c r="M20" s="4">
        <v>28</v>
      </c>
      <c r="Q20" s="4">
        <v>30</v>
      </c>
      <c r="R20" s="4">
        <v>35</v>
      </c>
      <c r="S20" s="4">
        <v>30</v>
      </c>
    </row>
    <row r="21" spans="1:25" ht="11.25" customHeight="1">
      <c r="A21" s="10">
        <f>A20+1</f>
        <v>17</v>
      </c>
      <c r="B21" s="1">
        <v>306</v>
      </c>
      <c r="C21" s="14" t="s">
        <v>754</v>
      </c>
      <c r="D21" s="14" t="s">
        <v>755</v>
      </c>
      <c r="E21" s="23" t="s">
        <v>46</v>
      </c>
      <c r="F21" s="4" t="s">
        <v>54</v>
      </c>
      <c r="G21" s="23" t="s">
        <v>756</v>
      </c>
      <c r="H21" s="28"/>
      <c r="I21" s="33" t="s">
        <v>757</v>
      </c>
      <c r="J21" s="24">
        <f>SUM(K21:AQ21)</f>
        <v>179</v>
      </c>
      <c r="T21" s="4">
        <v>24</v>
      </c>
      <c r="U21" s="4">
        <v>35</v>
      </c>
      <c r="V21" s="4">
        <v>45</v>
      </c>
      <c r="X21" s="4">
        <v>45</v>
      </c>
      <c r="Y21" s="4">
        <v>30</v>
      </c>
    </row>
    <row r="22" spans="1:25" ht="11.25" customHeight="1">
      <c r="A22" s="10">
        <f>A21+1</f>
        <v>18</v>
      </c>
      <c r="B22" s="1">
        <v>317</v>
      </c>
      <c r="C22" s="14" t="s">
        <v>376</v>
      </c>
      <c r="D22" s="14" t="s">
        <v>174</v>
      </c>
      <c r="E22" s="23" t="s">
        <v>46</v>
      </c>
      <c r="F22" s="4" t="s">
        <v>54</v>
      </c>
      <c r="G22" s="23" t="s">
        <v>377</v>
      </c>
      <c r="H22" s="28"/>
      <c r="I22" s="33" t="s">
        <v>378</v>
      </c>
      <c r="J22" s="24">
        <f>SUM(K22:AQ22)</f>
        <v>157</v>
      </c>
      <c r="K22" s="4">
        <v>17</v>
      </c>
      <c r="L22" s="4">
        <v>20</v>
      </c>
      <c r="M22" s="4">
        <v>20</v>
      </c>
      <c r="N22" s="4">
        <v>17</v>
      </c>
      <c r="O22" s="4">
        <v>20</v>
      </c>
      <c r="P22" s="4">
        <v>20</v>
      </c>
      <c r="W22" s="4">
        <v>15</v>
      </c>
      <c r="X22" s="4">
        <v>14</v>
      </c>
      <c r="Y22" s="4">
        <v>14</v>
      </c>
    </row>
    <row r="23" spans="1:31" ht="11.25" customHeight="1">
      <c r="A23" s="10">
        <f>A22+1</f>
        <v>19</v>
      </c>
      <c r="B23" s="1">
        <v>328</v>
      </c>
      <c r="C23" s="14" t="s">
        <v>820</v>
      </c>
      <c r="D23" s="14" t="s">
        <v>14</v>
      </c>
      <c r="E23" s="23" t="s">
        <v>46</v>
      </c>
      <c r="F23" s="4" t="s">
        <v>54</v>
      </c>
      <c r="G23" s="28" t="s">
        <v>821</v>
      </c>
      <c r="H23" s="28"/>
      <c r="I23" s="33" t="s">
        <v>822</v>
      </c>
      <c r="J23" s="24">
        <f>SUM(K23:AQ23)</f>
        <v>154</v>
      </c>
      <c r="W23" s="4">
        <v>17</v>
      </c>
      <c r="X23" s="4">
        <v>16</v>
      </c>
      <c r="Y23" s="4">
        <v>16</v>
      </c>
      <c r="Z23" s="4">
        <v>22</v>
      </c>
      <c r="AA23" s="4">
        <v>1</v>
      </c>
      <c r="AB23" s="4">
        <v>22</v>
      </c>
      <c r="AC23" s="4">
        <v>20</v>
      </c>
      <c r="AD23" s="4">
        <v>20</v>
      </c>
      <c r="AE23" s="4">
        <v>20</v>
      </c>
    </row>
    <row r="24" spans="1:22" ht="11.25" customHeight="1">
      <c r="A24" s="10">
        <f>A23+1</f>
        <v>20</v>
      </c>
      <c r="B24" s="1">
        <v>323</v>
      </c>
      <c r="C24" s="14" t="s">
        <v>687</v>
      </c>
      <c r="D24" s="14" t="s">
        <v>19</v>
      </c>
      <c r="E24" s="23" t="s">
        <v>46</v>
      </c>
      <c r="F24" s="4" t="s">
        <v>54</v>
      </c>
      <c r="G24" s="23" t="s">
        <v>688</v>
      </c>
      <c r="H24" s="28"/>
      <c r="I24" s="33" t="s">
        <v>689</v>
      </c>
      <c r="J24" s="24">
        <f>SUM(K24:AQ24)</f>
        <v>131</v>
      </c>
      <c r="Q24" s="4">
        <v>28</v>
      </c>
      <c r="R24" s="4">
        <v>1</v>
      </c>
      <c r="S24" s="4">
        <v>20</v>
      </c>
      <c r="T24" s="4">
        <v>28</v>
      </c>
      <c r="U24" s="4">
        <v>28</v>
      </c>
      <c r="V24" s="4">
        <v>26</v>
      </c>
    </row>
    <row r="25" spans="1:25" ht="11.25" customHeight="1">
      <c r="A25" s="10">
        <f>A24+1</f>
        <v>21</v>
      </c>
      <c r="B25" s="1">
        <v>325</v>
      </c>
      <c r="C25" s="14" t="s">
        <v>812</v>
      </c>
      <c r="D25" s="14" t="s">
        <v>773</v>
      </c>
      <c r="E25" s="23" t="s">
        <v>46</v>
      </c>
      <c r="F25" s="4" t="s">
        <v>54</v>
      </c>
      <c r="G25" s="28" t="s">
        <v>813</v>
      </c>
      <c r="H25" s="28"/>
      <c r="I25" s="33" t="s">
        <v>814</v>
      </c>
      <c r="J25" s="24">
        <f>SUM(K25:AQ25)</f>
        <v>117</v>
      </c>
      <c r="W25" s="4">
        <v>41</v>
      </c>
      <c r="X25" s="4">
        <v>41</v>
      </c>
      <c r="Y25" s="4">
        <v>35</v>
      </c>
    </row>
    <row r="26" spans="1:22" ht="11.25" customHeight="1">
      <c r="A26" s="10">
        <f>A25+1</f>
        <v>22</v>
      </c>
      <c r="B26" s="1">
        <v>324</v>
      </c>
      <c r="C26" s="14" t="s">
        <v>690</v>
      </c>
      <c r="D26" s="14" t="s">
        <v>691</v>
      </c>
      <c r="E26" s="23" t="s">
        <v>46</v>
      </c>
      <c r="F26" s="4" t="s">
        <v>54</v>
      </c>
      <c r="G26" s="23" t="s">
        <v>692</v>
      </c>
      <c r="H26" s="28"/>
      <c r="I26" s="33" t="s">
        <v>693</v>
      </c>
      <c r="J26" s="24">
        <f>SUM(K26:AQ26)</f>
        <v>115</v>
      </c>
      <c r="Q26" s="4">
        <v>20</v>
      </c>
      <c r="R26" s="4">
        <v>28</v>
      </c>
      <c r="S26" s="4">
        <v>1</v>
      </c>
      <c r="T26" s="4">
        <v>20</v>
      </c>
      <c r="U26" s="4">
        <v>22</v>
      </c>
      <c r="V26" s="4">
        <v>24</v>
      </c>
    </row>
    <row r="27" spans="1:31" ht="11.25" customHeight="1">
      <c r="A27" s="10">
        <f>A26+1</f>
        <v>23</v>
      </c>
      <c r="B27" s="1">
        <v>331</v>
      </c>
      <c r="C27" s="14" t="s">
        <v>925</v>
      </c>
      <c r="D27" s="14" t="s">
        <v>926</v>
      </c>
      <c r="E27" s="23" t="s">
        <v>46</v>
      </c>
      <c r="F27" s="4" t="s">
        <v>54</v>
      </c>
      <c r="G27" s="23">
        <v>52490250402</v>
      </c>
      <c r="H27" s="28"/>
      <c r="I27" s="33">
        <v>38580</v>
      </c>
      <c r="J27" s="24">
        <f>SUM(K27:AQ27)</f>
        <v>93</v>
      </c>
      <c r="AC27" s="4">
        <v>35</v>
      </c>
      <c r="AD27" s="4">
        <v>30</v>
      </c>
      <c r="AE27" s="4">
        <v>28</v>
      </c>
    </row>
    <row r="28" spans="1:28" ht="11.25" customHeight="1">
      <c r="A28" s="10">
        <f>A27+1</f>
        <v>24</v>
      </c>
      <c r="B28" s="1">
        <v>327</v>
      </c>
      <c r="C28" s="14" t="s">
        <v>859</v>
      </c>
      <c r="D28" s="14" t="s">
        <v>860</v>
      </c>
      <c r="E28" s="23" t="s">
        <v>46</v>
      </c>
      <c r="F28" s="4" t="s">
        <v>54</v>
      </c>
      <c r="G28" s="23" t="s">
        <v>861</v>
      </c>
      <c r="H28" s="28"/>
      <c r="I28" s="33" t="s">
        <v>862</v>
      </c>
      <c r="J28" s="24">
        <f>SUM(K28:AQ28)</f>
        <v>83</v>
      </c>
      <c r="Z28" s="4">
        <v>18</v>
      </c>
      <c r="AA28" s="4">
        <v>30</v>
      </c>
      <c r="AB28" s="4">
        <v>35</v>
      </c>
    </row>
    <row r="29" spans="1:13" ht="11.25" customHeight="1">
      <c r="A29" s="10">
        <f>A28+1</f>
        <v>25</v>
      </c>
      <c r="B29" s="1">
        <v>314</v>
      </c>
      <c r="C29" s="14" t="s">
        <v>370</v>
      </c>
      <c r="D29" s="14" t="s">
        <v>174</v>
      </c>
      <c r="E29" s="23" t="s">
        <v>46</v>
      </c>
      <c r="F29" s="4" t="s">
        <v>54</v>
      </c>
      <c r="G29" s="23" t="s">
        <v>371</v>
      </c>
      <c r="H29" s="28"/>
      <c r="I29" s="33" t="s">
        <v>372</v>
      </c>
      <c r="J29" s="24">
        <f>SUM(K29:AQ29)</f>
        <v>80</v>
      </c>
      <c r="K29" s="4">
        <v>30</v>
      </c>
      <c r="L29" s="4">
        <v>26</v>
      </c>
      <c r="M29" s="4">
        <v>24</v>
      </c>
    </row>
    <row r="30" spans="1:25" ht="11.25" customHeight="1">
      <c r="A30" s="10">
        <f>A29+1</f>
        <v>26</v>
      </c>
      <c r="B30" s="1">
        <v>339</v>
      </c>
      <c r="C30" s="14" t="s">
        <v>815</v>
      </c>
      <c r="D30" s="14" t="s">
        <v>816</v>
      </c>
      <c r="E30" s="23" t="s">
        <v>46</v>
      </c>
      <c r="F30" s="4" t="s">
        <v>54</v>
      </c>
      <c r="G30" s="28">
        <v>53131790236</v>
      </c>
      <c r="H30" s="28"/>
      <c r="I30" s="33">
        <v>39040</v>
      </c>
      <c r="J30" s="24">
        <f>SUM(K30:AQ30)</f>
        <v>68</v>
      </c>
      <c r="W30" s="4">
        <v>22</v>
      </c>
      <c r="X30" s="4">
        <v>22</v>
      </c>
      <c r="Y30" s="4">
        <v>24</v>
      </c>
    </row>
    <row r="31" spans="1:13" ht="11.25" customHeight="1">
      <c r="A31" s="10">
        <f>A30+1</f>
        <v>27</v>
      </c>
      <c r="B31" s="1">
        <v>311</v>
      </c>
      <c r="C31" s="14" t="s">
        <v>373</v>
      </c>
      <c r="D31" s="14" t="s">
        <v>207</v>
      </c>
      <c r="E31" s="23" t="s">
        <v>46</v>
      </c>
      <c r="F31" s="4" t="s">
        <v>54</v>
      </c>
      <c r="G31" s="23" t="s">
        <v>374</v>
      </c>
      <c r="H31" s="28"/>
      <c r="I31" s="33" t="s">
        <v>375</v>
      </c>
      <c r="J31" s="24">
        <f>SUM(K31:AQ31)</f>
        <v>66</v>
      </c>
      <c r="K31" s="4">
        <v>22</v>
      </c>
      <c r="L31" s="4">
        <v>22</v>
      </c>
      <c r="M31" s="4">
        <v>22</v>
      </c>
    </row>
    <row r="32" spans="1:16" ht="11.25" customHeight="1">
      <c r="A32" s="10">
        <f>A31+1</f>
        <v>28</v>
      </c>
      <c r="B32" s="1">
        <v>341</v>
      </c>
      <c r="C32" s="14" t="s">
        <v>513</v>
      </c>
      <c r="D32" s="14" t="s">
        <v>514</v>
      </c>
      <c r="E32" s="23" t="s">
        <v>46</v>
      </c>
      <c r="F32" s="4"/>
      <c r="G32" s="28" t="s">
        <v>53</v>
      </c>
      <c r="H32" s="28"/>
      <c r="I32" s="33">
        <v>38553</v>
      </c>
      <c r="J32" s="24">
        <f>SUM(K32:AQ32)</f>
        <v>64</v>
      </c>
      <c r="N32" s="4">
        <v>18</v>
      </c>
      <c r="O32" s="4">
        <v>22</v>
      </c>
      <c r="P32" s="4">
        <v>24</v>
      </c>
    </row>
    <row r="33" spans="1:28" ht="11.25" customHeight="1">
      <c r="A33" s="10">
        <f>A32+1</f>
        <v>29</v>
      </c>
      <c r="B33" s="1">
        <v>326</v>
      </c>
      <c r="C33" s="14" t="s">
        <v>863</v>
      </c>
      <c r="D33" s="14" t="s">
        <v>635</v>
      </c>
      <c r="E33" s="23" t="s">
        <v>46</v>
      </c>
      <c r="F33" s="4" t="s">
        <v>54</v>
      </c>
      <c r="G33" s="23" t="s">
        <v>864</v>
      </c>
      <c r="H33" s="28"/>
      <c r="I33" s="33" t="s">
        <v>865</v>
      </c>
      <c r="J33" s="24">
        <f>SUM(K33:AQ33)</f>
        <v>57</v>
      </c>
      <c r="Z33" s="4">
        <v>20</v>
      </c>
      <c r="AA33" s="4">
        <v>20</v>
      </c>
      <c r="AB33" s="4">
        <v>17</v>
      </c>
    </row>
    <row r="34" spans="1:22" ht="11.25" customHeight="1">
      <c r="A34" s="10">
        <f>A33+1</f>
        <v>30</v>
      </c>
      <c r="B34" s="1">
        <v>346</v>
      </c>
      <c r="C34" s="14" t="s">
        <v>758</v>
      </c>
      <c r="D34" s="14"/>
      <c r="E34" s="23" t="s">
        <v>46</v>
      </c>
      <c r="F34" s="4"/>
      <c r="G34" s="23" t="s">
        <v>53</v>
      </c>
      <c r="H34" s="28"/>
      <c r="J34" s="24">
        <f>SUM(K34:AQ34)</f>
        <v>56</v>
      </c>
      <c r="T34" s="4">
        <v>18</v>
      </c>
      <c r="U34" s="4">
        <v>18</v>
      </c>
      <c r="V34" s="4">
        <v>20</v>
      </c>
    </row>
    <row r="35" spans="1:13" ht="11.25" customHeight="1">
      <c r="A35" s="10">
        <f>A34+1</f>
        <v>31</v>
      </c>
      <c r="B35" s="1">
        <v>315</v>
      </c>
      <c r="C35" s="14" t="s">
        <v>379</v>
      </c>
      <c r="D35" s="14" t="s">
        <v>174</v>
      </c>
      <c r="E35" s="23" t="s">
        <v>46</v>
      </c>
      <c r="F35" s="4" t="s">
        <v>54</v>
      </c>
      <c r="G35" s="23" t="s">
        <v>380</v>
      </c>
      <c r="H35" s="28"/>
      <c r="I35" s="33" t="s">
        <v>381</v>
      </c>
      <c r="J35" s="24">
        <f>SUM(K35:AQ35)</f>
        <v>55</v>
      </c>
      <c r="K35" s="4">
        <v>20</v>
      </c>
      <c r="L35" s="4">
        <v>17</v>
      </c>
      <c r="M35" s="4">
        <v>18</v>
      </c>
    </row>
    <row r="36" spans="1:13" ht="11.25" customHeight="1">
      <c r="A36" s="10">
        <f>A35+1</f>
        <v>32</v>
      </c>
      <c r="B36" s="1">
        <v>316</v>
      </c>
      <c r="C36" s="14" t="s">
        <v>382</v>
      </c>
      <c r="D36" s="14" t="s">
        <v>174</v>
      </c>
      <c r="E36" s="23" t="s">
        <v>46</v>
      </c>
      <c r="F36" s="4" t="s">
        <v>54</v>
      </c>
      <c r="G36" s="23" t="s">
        <v>383</v>
      </c>
      <c r="H36" s="28"/>
      <c r="I36" s="33" t="s">
        <v>384</v>
      </c>
      <c r="J36" s="24">
        <f>SUM(K36:AQ36)</f>
        <v>53</v>
      </c>
      <c r="K36" s="4">
        <v>18</v>
      </c>
      <c r="L36" s="4">
        <v>18</v>
      </c>
      <c r="M36" s="4">
        <v>17</v>
      </c>
    </row>
    <row r="37" spans="1:25" ht="11.25" customHeight="1">
      <c r="A37" s="10">
        <f>A36+1</f>
        <v>33</v>
      </c>
      <c r="B37" s="1">
        <v>340</v>
      </c>
      <c r="C37" s="14" t="s">
        <v>817</v>
      </c>
      <c r="D37" s="14" t="s">
        <v>818</v>
      </c>
      <c r="E37" s="23" t="s">
        <v>46</v>
      </c>
      <c r="F37" s="4" t="s">
        <v>819</v>
      </c>
      <c r="G37" s="28">
        <v>50178000046</v>
      </c>
      <c r="H37" s="28"/>
      <c r="I37" s="33">
        <v>38672</v>
      </c>
      <c r="J37" s="24">
        <f>SUM(K37:AQ37)</f>
        <v>52</v>
      </c>
      <c r="W37" s="4">
        <v>18</v>
      </c>
      <c r="X37" s="4">
        <v>17</v>
      </c>
      <c r="Y37" s="4">
        <v>17</v>
      </c>
    </row>
    <row r="38" spans="1:25" ht="11.25" customHeight="1">
      <c r="A38" s="10">
        <f>A37+1</f>
        <v>34</v>
      </c>
      <c r="B38" s="1">
        <v>347</v>
      </c>
      <c r="C38" s="14" t="s">
        <v>823</v>
      </c>
      <c r="D38" s="14" t="s">
        <v>31</v>
      </c>
      <c r="E38" s="23" t="s">
        <v>46</v>
      </c>
      <c r="F38" s="4"/>
      <c r="G38" s="28" t="s">
        <v>53</v>
      </c>
      <c r="H38" s="28"/>
      <c r="I38" s="33">
        <v>38794</v>
      </c>
      <c r="J38" s="24">
        <f>SUM(K38:AQ38)</f>
        <v>46</v>
      </c>
      <c r="W38" s="4">
        <v>16</v>
      </c>
      <c r="X38" s="4">
        <v>15</v>
      </c>
      <c r="Y38" s="4">
        <v>15</v>
      </c>
    </row>
    <row r="39" spans="2:10" ht="11.25" customHeight="1">
      <c r="B39" s="1"/>
      <c r="C39" s="14"/>
      <c r="D39" s="14"/>
      <c r="E39" s="23"/>
      <c r="F39" s="4"/>
      <c r="G39" s="23"/>
      <c r="H39" s="28"/>
      <c r="J39" s="24"/>
    </row>
    <row r="40" spans="2:10" ht="11.25" customHeight="1">
      <c r="B40" s="1"/>
      <c r="C40" s="14"/>
      <c r="D40" s="14"/>
      <c r="E40" s="23"/>
      <c r="F40" s="4"/>
      <c r="G40" s="23"/>
      <c r="H40" s="28"/>
      <c r="J40" s="24"/>
    </row>
    <row r="41" spans="2:10" ht="11.25" customHeight="1">
      <c r="B41" s="1"/>
      <c r="C41" s="14"/>
      <c r="D41" s="14"/>
      <c r="E41" s="23"/>
      <c r="F41" s="4"/>
      <c r="G41" s="23"/>
      <c r="H41" s="28"/>
      <c r="J41" s="24"/>
    </row>
    <row r="42" spans="2:10" ht="11.25" customHeight="1">
      <c r="B42" s="1"/>
      <c r="C42" s="14"/>
      <c r="D42" s="14"/>
      <c r="E42" s="23"/>
      <c r="F42" s="4"/>
      <c r="G42" s="23"/>
      <c r="H42" s="28"/>
      <c r="J42" s="24"/>
    </row>
    <row r="43" spans="2:10" ht="11.25" customHeight="1">
      <c r="B43" s="1"/>
      <c r="C43" s="14"/>
      <c r="D43" s="14"/>
      <c r="E43" s="23"/>
      <c r="F43" s="4"/>
      <c r="G43" s="23"/>
      <c r="H43" s="28"/>
      <c r="J43" s="24"/>
    </row>
    <row r="44" spans="2:10" ht="11.25" customHeight="1">
      <c r="B44" s="1"/>
      <c r="C44" s="14"/>
      <c r="D44" s="14"/>
      <c r="E44" s="23"/>
      <c r="F44" s="4"/>
      <c r="G44" s="23"/>
      <c r="H44" s="28"/>
      <c r="J44" s="24"/>
    </row>
    <row r="45" spans="2:10" ht="11.25" customHeight="1">
      <c r="B45" s="1"/>
      <c r="C45" s="14"/>
      <c r="D45" s="14"/>
      <c r="E45" s="23"/>
      <c r="F45" s="4"/>
      <c r="G45" s="23"/>
      <c r="H45" s="28"/>
      <c r="J45" s="24"/>
    </row>
    <row r="46" spans="2:10" ht="11.25" customHeight="1">
      <c r="B46" s="1"/>
      <c r="C46" s="14"/>
      <c r="D46" s="14"/>
      <c r="E46" s="23"/>
      <c r="F46" s="4"/>
      <c r="G46" s="23"/>
      <c r="H46" s="28"/>
      <c r="J46" s="24"/>
    </row>
    <row r="47" spans="2:10" ht="11.25" customHeight="1">
      <c r="B47" s="1"/>
      <c r="C47" s="14"/>
      <c r="D47" s="14"/>
      <c r="E47" s="23"/>
      <c r="F47" s="4"/>
      <c r="G47" s="23"/>
      <c r="H47" s="28"/>
      <c r="J47" s="24"/>
    </row>
    <row r="48" spans="2:10" ht="11.25" customHeight="1">
      <c r="B48" s="1"/>
      <c r="C48" s="14"/>
      <c r="D48" s="14"/>
      <c r="E48" s="23"/>
      <c r="F48" s="4"/>
      <c r="G48" s="23"/>
      <c r="H48" s="28"/>
      <c r="J48" s="24"/>
    </row>
    <row r="49" spans="2:10" ht="11.25" customHeight="1">
      <c r="B49" s="1"/>
      <c r="C49" s="14"/>
      <c r="D49" s="14"/>
      <c r="E49" s="23"/>
      <c r="F49" s="4"/>
      <c r="G49" s="28"/>
      <c r="H49" s="28"/>
      <c r="J49" s="24"/>
    </row>
    <row r="50" spans="2:10" ht="11.25" customHeight="1">
      <c r="B50" s="1"/>
      <c r="C50" s="14"/>
      <c r="D50" s="14"/>
      <c r="E50" s="23"/>
      <c r="F50" s="4"/>
      <c r="G50" s="23"/>
      <c r="H50" s="28"/>
      <c r="J50" s="24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6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4.4218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354</v>
      </c>
      <c r="D1" s="29"/>
      <c r="E1" s="4"/>
      <c r="F1" s="50"/>
      <c r="I1" s="4"/>
      <c r="J1" s="4" t="s">
        <v>64</v>
      </c>
      <c r="K1" s="4" t="s">
        <v>47</v>
      </c>
      <c r="L1" s="4" t="s">
        <v>48</v>
      </c>
      <c r="M1" s="4" t="s">
        <v>49</v>
      </c>
      <c r="N1" s="4" t="s">
        <v>0</v>
      </c>
      <c r="O1" s="4" t="s">
        <v>1</v>
      </c>
      <c r="P1" s="4" t="s">
        <v>2</v>
      </c>
      <c r="Q1" s="4" t="s">
        <v>152</v>
      </c>
      <c r="R1" s="4" t="s">
        <v>153</v>
      </c>
      <c r="S1" s="4" t="s">
        <v>154</v>
      </c>
      <c r="T1" s="4" t="s">
        <v>3</v>
      </c>
      <c r="U1" s="4" t="s">
        <v>4</v>
      </c>
      <c r="V1" s="4" t="s">
        <v>5</v>
      </c>
      <c r="W1" s="4" t="s">
        <v>803</v>
      </c>
      <c r="X1" s="4" t="s">
        <v>804</v>
      </c>
      <c r="Y1" s="4" t="s">
        <v>805</v>
      </c>
      <c r="Z1" s="4" t="s">
        <v>6</v>
      </c>
      <c r="AA1" s="4" t="s">
        <v>7</v>
      </c>
      <c r="AB1" s="4" t="s">
        <v>8</v>
      </c>
      <c r="AC1" s="4" t="s">
        <v>806</v>
      </c>
      <c r="AD1" s="4" t="s">
        <v>807</v>
      </c>
      <c r="AE1" s="4" t="s">
        <v>808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809</v>
      </c>
      <c r="J3" s="30"/>
    </row>
    <row r="4" spans="2:10" ht="11.25" customHeight="1">
      <c r="B4" s="1"/>
      <c r="C4" s="19" t="s">
        <v>34</v>
      </c>
      <c r="D4" s="8"/>
      <c r="E4" s="4"/>
      <c r="F4" s="4"/>
      <c r="G4" s="28"/>
      <c r="H4" s="4"/>
      <c r="I4" s="51"/>
      <c r="J4" s="24"/>
    </row>
    <row r="5" spans="1:31" ht="11.25" customHeight="1">
      <c r="A5" s="10">
        <f>A4+1</f>
        <v>1</v>
      </c>
      <c r="B5" s="1">
        <v>161</v>
      </c>
      <c r="C5" s="14" t="s">
        <v>126</v>
      </c>
      <c r="D5" s="14" t="s">
        <v>17</v>
      </c>
      <c r="E5" s="23" t="s">
        <v>21</v>
      </c>
      <c r="F5" s="4" t="s">
        <v>52</v>
      </c>
      <c r="G5" s="28" t="s">
        <v>197</v>
      </c>
      <c r="H5" s="28"/>
      <c r="I5" s="33" t="s">
        <v>118</v>
      </c>
      <c r="J5" s="24">
        <f>SUM(K5:AQ5)</f>
        <v>806</v>
      </c>
      <c r="K5" s="4">
        <v>50</v>
      </c>
      <c r="L5" s="4">
        <v>45</v>
      </c>
      <c r="M5" s="4">
        <v>50</v>
      </c>
      <c r="N5" s="4">
        <v>45</v>
      </c>
      <c r="O5" s="4">
        <v>45</v>
      </c>
      <c r="P5" s="4">
        <v>45</v>
      </c>
      <c r="Q5" s="4">
        <v>50</v>
      </c>
      <c r="R5" s="4">
        <v>50</v>
      </c>
      <c r="S5" s="4">
        <v>50</v>
      </c>
      <c r="T5" s="4" t="s">
        <v>867</v>
      </c>
      <c r="U5" s="4">
        <v>45</v>
      </c>
      <c r="V5" s="4" t="s">
        <v>867</v>
      </c>
      <c r="W5" s="4">
        <v>50</v>
      </c>
      <c r="X5" s="4">
        <v>50</v>
      </c>
      <c r="Y5" s="4">
        <v>45</v>
      </c>
      <c r="Z5" s="4" t="s">
        <v>853</v>
      </c>
      <c r="AA5" s="4">
        <v>41</v>
      </c>
      <c r="AC5" s="4">
        <v>50</v>
      </c>
      <c r="AD5" s="4">
        <v>50</v>
      </c>
      <c r="AE5" s="4">
        <v>45</v>
      </c>
    </row>
    <row r="6" spans="1:31" ht="11.25" customHeight="1">
      <c r="A6" s="10">
        <f>A5+1</f>
        <v>2</v>
      </c>
      <c r="B6" s="1">
        <v>167</v>
      </c>
      <c r="C6" s="14" t="s">
        <v>332</v>
      </c>
      <c r="D6" s="14" t="s">
        <v>105</v>
      </c>
      <c r="E6" s="23" t="s">
        <v>21</v>
      </c>
      <c r="F6" s="4" t="s">
        <v>52</v>
      </c>
      <c r="G6" s="23" t="s">
        <v>333</v>
      </c>
      <c r="H6" s="28"/>
      <c r="I6" s="33" t="s">
        <v>334</v>
      </c>
      <c r="J6" s="24">
        <f>SUM(K6:AQ6)</f>
        <v>709</v>
      </c>
      <c r="K6" s="4">
        <v>41</v>
      </c>
      <c r="L6" s="4">
        <v>41</v>
      </c>
      <c r="M6" s="4">
        <v>38</v>
      </c>
      <c r="N6" s="4">
        <v>38</v>
      </c>
      <c r="O6" s="4">
        <v>41</v>
      </c>
      <c r="P6" s="4">
        <v>38</v>
      </c>
      <c r="Q6" s="4" t="s">
        <v>857</v>
      </c>
      <c r="R6" s="4">
        <v>41</v>
      </c>
      <c r="S6" s="4">
        <v>45</v>
      </c>
      <c r="T6" s="4">
        <v>45</v>
      </c>
      <c r="U6" s="4">
        <v>38</v>
      </c>
      <c r="V6" s="4">
        <v>41</v>
      </c>
      <c r="Z6" s="4">
        <v>50</v>
      </c>
      <c r="AA6" s="4">
        <v>50</v>
      </c>
      <c r="AB6" s="4">
        <v>41</v>
      </c>
      <c r="AC6" s="4">
        <v>45</v>
      </c>
      <c r="AD6" s="4">
        <v>35</v>
      </c>
      <c r="AE6" s="4">
        <v>41</v>
      </c>
    </row>
    <row r="7" spans="1:31" ht="11.25" customHeight="1">
      <c r="A7" s="10">
        <f>A6+1</f>
        <v>3</v>
      </c>
      <c r="B7" s="1">
        <v>162</v>
      </c>
      <c r="C7" s="14" t="s">
        <v>125</v>
      </c>
      <c r="D7" s="14" t="s">
        <v>81</v>
      </c>
      <c r="E7" s="23" t="s">
        <v>21</v>
      </c>
      <c r="F7" s="4" t="s">
        <v>52</v>
      </c>
      <c r="G7" s="23" t="s">
        <v>151</v>
      </c>
      <c r="H7" s="28"/>
      <c r="I7" s="33" t="s">
        <v>120</v>
      </c>
      <c r="J7" s="24">
        <f>SUM(K7:AQ7)</f>
        <v>652</v>
      </c>
      <c r="K7" s="4">
        <v>32</v>
      </c>
      <c r="L7" s="4">
        <v>35</v>
      </c>
      <c r="M7" s="4">
        <v>28</v>
      </c>
      <c r="N7" s="4" t="s">
        <v>867</v>
      </c>
      <c r="O7" s="4">
        <v>30</v>
      </c>
      <c r="P7" s="4">
        <v>32</v>
      </c>
      <c r="Q7" s="4">
        <v>35</v>
      </c>
      <c r="R7" s="4">
        <v>32</v>
      </c>
      <c r="S7" s="4">
        <v>38</v>
      </c>
      <c r="W7" s="4">
        <v>45</v>
      </c>
      <c r="X7" s="4">
        <v>45</v>
      </c>
      <c r="Y7" s="4">
        <v>50</v>
      </c>
      <c r="Z7" s="4">
        <v>38</v>
      </c>
      <c r="AA7" s="4">
        <v>38</v>
      </c>
      <c r="AB7" s="4">
        <v>45</v>
      </c>
      <c r="AC7" s="4">
        <v>41</v>
      </c>
      <c r="AD7" s="4">
        <v>38</v>
      </c>
      <c r="AE7" s="4">
        <v>50</v>
      </c>
    </row>
    <row r="8" spans="1:31" ht="11.25" customHeight="1">
      <c r="A8" s="10">
        <f>A7+1</f>
        <v>4</v>
      </c>
      <c r="B8" s="1">
        <v>166</v>
      </c>
      <c r="C8" s="14" t="s">
        <v>101</v>
      </c>
      <c r="D8" s="14" t="s">
        <v>81</v>
      </c>
      <c r="E8" s="23" t="s">
        <v>21</v>
      </c>
      <c r="F8" s="4" t="s">
        <v>52</v>
      </c>
      <c r="G8" s="34" t="s">
        <v>225</v>
      </c>
      <c r="H8" s="28"/>
      <c r="I8" s="33" t="s">
        <v>139</v>
      </c>
      <c r="J8" s="24">
        <f>SUM(K8:AQ8)</f>
        <v>605</v>
      </c>
      <c r="K8" s="4">
        <v>38</v>
      </c>
      <c r="L8" s="4">
        <v>32</v>
      </c>
      <c r="M8" s="4">
        <v>32</v>
      </c>
      <c r="N8" s="4">
        <v>32</v>
      </c>
      <c r="O8" s="4">
        <v>35</v>
      </c>
      <c r="P8" s="4">
        <v>28</v>
      </c>
      <c r="Q8" s="4">
        <v>41</v>
      </c>
      <c r="R8" s="4">
        <v>45</v>
      </c>
      <c r="S8" s="4">
        <v>35</v>
      </c>
      <c r="W8" s="4">
        <v>11</v>
      </c>
      <c r="X8" s="4">
        <v>35</v>
      </c>
      <c r="Y8" s="4">
        <v>26</v>
      </c>
      <c r="Z8" s="4">
        <v>41</v>
      </c>
      <c r="AA8" s="4">
        <v>45</v>
      </c>
      <c r="AB8" s="4">
        <v>50</v>
      </c>
      <c r="AC8" s="4">
        <v>38</v>
      </c>
      <c r="AD8" s="4">
        <v>41</v>
      </c>
      <c r="AE8" s="4" t="s">
        <v>867</v>
      </c>
    </row>
    <row r="9" spans="1:31" ht="11.25" customHeight="1">
      <c r="A9" s="10">
        <f>A8+1</f>
        <v>5</v>
      </c>
      <c r="B9" s="1">
        <v>163</v>
      </c>
      <c r="C9" s="14" t="s">
        <v>136</v>
      </c>
      <c r="D9" s="14" t="s">
        <v>31</v>
      </c>
      <c r="E9" s="23" t="s">
        <v>21</v>
      </c>
      <c r="F9" s="4" t="s">
        <v>52</v>
      </c>
      <c r="G9" s="23" t="s">
        <v>209</v>
      </c>
      <c r="H9" s="28"/>
      <c r="I9" s="33" t="s">
        <v>129</v>
      </c>
      <c r="J9" s="24">
        <f>SUM(K9:AQ9)</f>
        <v>568</v>
      </c>
      <c r="K9" s="4">
        <v>45</v>
      </c>
      <c r="L9" s="4">
        <v>50</v>
      </c>
      <c r="M9" s="4">
        <v>45</v>
      </c>
      <c r="N9" s="4">
        <v>50</v>
      </c>
      <c r="O9" s="4">
        <v>1</v>
      </c>
      <c r="P9" s="4">
        <v>50</v>
      </c>
      <c r="Q9" s="4">
        <v>45</v>
      </c>
      <c r="R9" s="4">
        <v>38</v>
      </c>
      <c r="S9" s="4">
        <v>9</v>
      </c>
      <c r="T9" s="4">
        <v>50</v>
      </c>
      <c r="U9" s="4">
        <v>50</v>
      </c>
      <c r="V9" s="4">
        <v>50</v>
      </c>
      <c r="AC9" s="4">
        <v>2</v>
      </c>
      <c r="AD9" s="4">
        <v>45</v>
      </c>
      <c r="AE9" s="4">
        <v>38</v>
      </c>
    </row>
    <row r="10" spans="1:28" ht="11.25" customHeight="1">
      <c r="A10" s="10">
        <f>A9+1</f>
        <v>6</v>
      </c>
      <c r="B10" s="1">
        <v>170</v>
      </c>
      <c r="C10" s="14" t="s">
        <v>95</v>
      </c>
      <c r="D10" s="14" t="s">
        <v>14</v>
      </c>
      <c r="E10" s="23" t="s">
        <v>21</v>
      </c>
      <c r="F10" s="4" t="s">
        <v>52</v>
      </c>
      <c r="G10" s="23" t="s">
        <v>220</v>
      </c>
      <c r="H10" s="28"/>
      <c r="I10" s="33" t="s">
        <v>221</v>
      </c>
      <c r="J10" s="24">
        <f>SUM(K10:AQ10)</f>
        <v>564</v>
      </c>
      <c r="K10" s="4" t="s">
        <v>866</v>
      </c>
      <c r="L10" s="4">
        <v>26</v>
      </c>
      <c r="M10" s="4">
        <v>35</v>
      </c>
      <c r="N10" s="4">
        <v>35</v>
      </c>
      <c r="O10" s="4">
        <v>32</v>
      </c>
      <c r="P10" s="4">
        <v>35</v>
      </c>
      <c r="Q10" s="4">
        <v>38</v>
      </c>
      <c r="R10" s="4">
        <v>35</v>
      </c>
      <c r="S10" s="4">
        <v>41</v>
      </c>
      <c r="T10" s="4">
        <v>26</v>
      </c>
      <c r="U10" s="4">
        <v>32</v>
      </c>
      <c r="V10" s="4">
        <v>32</v>
      </c>
      <c r="W10" s="4">
        <v>32</v>
      </c>
      <c r="X10" s="4">
        <v>28</v>
      </c>
      <c r="Y10" s="4">
        <v>32</v>
      </c>
      <c r="Z10" s="4">
        <v>45</v>
      </c>
      <c r="AA10" s="4">
        <v>32</v>
      </c>
      <c r="AB10" s="4">
        <v>28</v>
      </c>
    </row>
    <row r="11" spans="1:25" ht="11.25" customHeight="1">
      <c r="A11" s="10">
        <f>A10+1</f>
        <v>7</v>
      </c>
      <c r="B11" s="1">
        <v>165</v>
      </c>
      <c r="C11" s="14" t="s">
        <v>276</v>
      </c>
      <c r="D11" s="14" t="s">
        <v>96</v>
      </c>
      <c r="E11" s="23" t="s">
        <v>21</v>
      </c>
      <c r="F11" s="4" t="s">
        <v>52</v>
      </c>
      <c r="G11" s="23" t="s">
        <v>277</v>
      </c>
      <c r="H11" s="28"/>
      <c r="I11" s="33" t="s">
        <v>278</v>
      </c>
      <c r="J11" s="24">
        <f>SUM(K11:AQ11)</f>
        <v>522</v>
      </c>
      <c r="K11" s="4">
        <v>35</v>
      </c>
      <c r="L11" s="4">
        <v>38</v>
      </c>
      <c r="M11" s="4">
        <v>41</v>
      </c>
      <c r="N11" s="4">
        <v>41</v>
      </c>
      <c r="O11" s="4">
        <v>50</v>
      </c>
      <c r="P11" s="4">
        <v>41</v>
      </c>
      <c r="Q11" s="4">
        <v>30</v>
      </c>
      <c r="R11" s="4">
        <v>30</v>
      </c>
      <c r="S11" s="4">
        <v>32</v>
      </c>
      <c r="T11" s="4">
        <v>32</v>
      </c>
      <c r="U11" s="4">
        <v>41</v>
      </c>
      <c r="V11" s="4">
        <v>38</v>
      </c>
      <c r="W11" s="4">
        <v>30</v>
      </c>
      <c r="X11" s="4">
        <v>41</v>
      </c>
      <c r="Y11" s="4">
        <v>2</v>
      </c>
    </row>
    <row r="12" spans="1:31" ht="11.25" customHeight="1">
      <c r="A12" s="10">
        <f>A11+1</f>
        <v>8</v>
      </c>
      <c r="B12" s="1">
        <v>174</v>
      </c>
      <c r="C12" s="14" t="s">
        <v>102</v>
      </c>
      <c r="D12" s="14" t="s">
        <v>19</v>
      </c>
      <c r="E12" s="23" t="s">
        <v>21</v>
      </c>
      <c r="F12" s="4" t="s">
        <v>52</v>
      </c>
      <c r="G12" s="23" t="s">
        <v>222</v>
      </c>
      <c r="H12" s="28"/>
      <c r="I12" s="33" t="s">
        <v>142</v>
      </c>
      <c r="J12" s="24">
        <f>SUM(K12:AQ12)</f>
        <v>518</v>
      </c>
      <c r="K12" s="4">
        <v>22</v>
      </c>
      <c r="L12" s="4">
        <v>22</v>
      </c>
      <c r="M12" s="4" t="s">
        <v>856</v>
      </c>
      <c r="N12" s="4">
        <v>24</v>
      </c>
      <c r="O12" s="4" t="s">
        <v>858</v>
      </c>
      <c r="P12" s="4" t="s">
        <v>873</v>
      </c>
      <c r="Q12" s="4" t="s">
        <v>867</v>
      </c>
      <c r="R12" s="4">
        <v>24</v>
      </c>
      <c r="S12" s="4">
        <v>30</v>
      </c>
      <c r="T12" s="4">
        <v>38</v>
      </c>
      <c r="U12" s="4">
        <v>30</v>
      </c>
      <c r="V12" s="4">
        <v>35</v>
      </c>
      <c r="W12" s="4">
        <v>41</v>
      </c>
      <c r="X12" s="4">
        <v>38</v>
      </c>
      <c r="Y12" s="4">
        <v>41</v>
      </c>
      <c r="Z12" s="4">
        <v>30</v>
      </c>
      <c r="AA12" s="4">
        <v>35</v>
      </c>
      <c r="AB12" s="4">
        <v>38</v>
      </c>
      <c r="AC12" s="4">
        <v>26</v>
      </c>
      <c r="AD12" s="4">
        <v>20</v>
      </c>
      <c r="AE12" s="4">
        <v>24</v>
      </c>
    </row>
    <row r="13" spans="1:31" ht="11.25" customHeight="1">
      <c r="A13" s="10">
        <f>A12+1</f>
        <v>9</v>
      </c>
      <c r="B13" s="1">
        <v>168</v>
      </c>
      <c r="C13" s="14" t="s">
        <v>137</v>
      </c>
      <c r="D13" s="14" t="s">
        <v>31</v>
      </c>
      <c r="E13" s="23" t="s">
        <v>21</v>
      </c>
      <c r="F13" s="4" t="s">
        <v>52</v>
      </c>
      <c r="G13" s="23" t="s">
        <v>198</v>
      </c>
      <c r="H13" s="28"/>
      <c r="I13" s="33" t="s">
        <v>128</v>
      </c>
      <c r="J13" s="24">
        <f>SUM(K13:AQ13)</f>
        <v>447</v>
      </c>
      <c r="K13" s="4">
        <v>28</v>
      </c>
      <c r="L13" s="4">
        <v>17</v>
      </c>
      <c r="M13" s="4">
        <v>24</v>
      </c>
      <c r="N13" s="4">
        <v>16</v>
      </c>
      <c r="O13" s="4">
        <v>38</v>
      </c>
      <c r="P13" s="4">
        <v>26</v>
      </c>
      <c r="Q13" s="4" t="s">
        <v>867</v>
      </c>
      <c r="R13" s="4">
        <v>20</v>
      </c>
      <c r="S13" s="4">
        <v>26</v>
      </c>
      <c r="T13" s="4">
        <v>13</v>
      </c>
      <c r="U13" s="4" t="s">
        <v>867</v>
      </c>
      <c r="V13" s="4">
        <v>45</v>
      </c>
      <c r="W13" s="4">
        <v>38</v>
      </c>
      <c r="X13" s="4">
        <v>30</v>
      </c>
      <c r="Y13" s="4" t="s">
        <v>867</v>
      </c>
      <c r="Z13" s="4" t="s">
        <v>867</v>
      </c>
      <c r="AA13" s="4">
        <v>24</v>
      </c>
      <c r="AB13" s="4">
        <v>3</v>
      </c>
      <c r="AC13" s="4">
        <v>35</v>
      </c>
      <c r="AD13" s="4">
        <v>32</v>
      </c>
      <c r="AE13" s="4">
        <v>32</v>
      </c>
    </row>
    <row r="14" spans="1:28" ht="11.25" customHeight="1">
      <c r="A14" s="10">
        <f>A13+1</f>
        <v>10</v>
      </c>
      <c r="B14" s="1">
        <v>177</v>
      </c>
      <c r="C14" s="14" t="s">
        <v>106</v>
      </c>
      <c r="D14" s="14" t="s">
        <v>14</v>
      </c>
      <c r="E14" s="23" t="s">
        <v>21</v>
      </c>
      <c r="F14" s="4" t="s">
        <v>52</v>
      </c>
      <c r="G14" s="23" t="s">
        <v>223</v>
      </c>
      <c r="H14" s="28"/>
      <c r="I14" s="33" t="s">
        <v>224</v>
      </c>
      <c r="J14" s="24">
        <f>SUM(K14:AQ14)</f>
        <v>408</v>
      </c>
      <c r="K14" s="4">
        <v>30</v>
      </c>
      <c r="L14" s="4">
        <v>24</v>
      </c>
      <c r="M14" s="4">
        <v>22</v>
      </c>
      <c r="N14" s="4">
        <v>20</v>
      </c>
      <c r="O14" s="4">
        <v>28</v>
      </c>
      <c r="P14" s="4">
        <v>20</v>
      </c>
      <c r="Q14" s="4">
        <v>32</v>
      </c>
      <c r="R14" s="4">
        <v>26</v>
      </c>
      <c r="S14" s="4">
        <v>28</v>
      </c>
      <c r="T14" s="4">
        <v>30</v>
      </c>
      <c r="U14" s="4">
        <v>35</v>
      </c>
      <c r="V14" s="4">
        <v>28</v>
      </c>
      <c r="W14" s="4">
        <v>22</v>
      </c>
      <c r="X14" s="4">
        <v>14</v>
      </c>
      <c r="Y14" s="4">
        <v>16</v>
      </c>
      <c r="Z14" s="4" t="s">
        <v>868</v>
      </c>
      <c r="AA14" s="4">
        <v>17</v>
      </c>
      <c r="AB14" s="4">
        <v>16</v>
      </c>
    </row>
    <row r="15" spans="1:31" ht="11.25" customHeight="1">
      <c r="A15" s="10">
        <f>A14+1</f>
        <v>11</v>
      </c>
      <c r="B15" s="1">
        <v>175</v>
      </c>
      <c r="C15" s="14" t="s">
        <v>213</v>
      </c>
      <c r="D15" s="14" t="s">
        <v>57</v>
      </c>
      <c r="E15" s="23" t="s">
        <v>21</v>
      </c>
      <c r="F15" s="4" t="s">
        <v>52</v>
      </c>
      <c r="G15" s="23" t="s">
        <v>389</v>
      </c>
      <c r="H15" s="28"/>
      <c r="I15" s="33" t="s">
        <v>214</v>
      </c>
      <c r="J15" s="24">
        <f>SUM(K15:AQ15)</f>
        <v>306</v>
      </c>
      <c r="K15" s="4">
        <v>15</v>
      </c>
      <c r="L15" s="4" t="s">
        <v>927</v>
      </c>
      <c r="M15" s="4">
        <v>15</v>
      </c>
      <c r="N15" s="4">
        <v>17</v>
      </c>
      <c r="O15" s="4">
        <v>20</v>
      </c>
      <c r="P15" s="4">
        <v>17</v>
      </c>
      <c r="Q15" s="4" t="s">
        <v>928</v>
      </c>
      <c r="R15" s="4">
        <v>14</v>
      </c>
      <c r="S15" s="4">
        <v>24</v>
      </c>
      <c r="T15" s="4">
        <v>17</v>
      </c>
      <c r="U15" s="4">
        <v>20</v>
      </c>
      <c r="V15" s="4">
        <v>15</v>
      </c>
      <c r="W15" s="4" t="s">
        <v>869</v>
      </c>
      <c r="X15" s="4">
        <v>22</v>
      </c>
      <c r="Y15" s="4" t="s">
        <v>929</v>
      </c>
      <c r="Z15" s="4">
        <v>17</v>
      </c>
      <c r="AA15" s="4">
        <v>15</v>
      </c>
      <c r="AB15" s="4">
        <v>15</v>
      </c>
      <c r="AC15" s="4">
        <v>15</v>
      </c>
      <c r="AD15" s="4">
        <v>28</v>
      </c>
      <c r="AE15" s="4">
        <v>20</v>
      </c>
    </row>
    <row r="16" spans="1:31" ht="11.25" customHeight="1">
      <c r="A16" s="10">
        <f>A15+1</f>
        <v>12</v>
      </c>
      <c r="B16" s="1">
        <v>164</v>
      </c>
      <c r="C16" s="14" t="s">
        <v>80</v>
      </c>
      <c r="D16" s="14" t="s">
        <v>81</v>
      </c>
      <c r="E16" s="23" t="s">
        <v>21</v>
      </c>
      <c r="F16" s="4" t="s">
        <v>52</v>
      </c>
      <c r="G16" s="23" t="s">
        <v>185</v>
      </c>
      <c r="H16" s="28"/>
      <c r="I16" s="33" t="s">
        <v>186</v>
      </c>
      <c r="J16" s="24">
        <f>SUM(K16:AQ16)</f>
        <v>283</v>
      </c>
      <c r="K16" s="4">
        <v>26</v>
      </c>
      <c r="L16" s="4">
        <v>28</v>
      </c>
      <c r="M16" s="4">
        <v>26</v>
      </c>
      <c r="Q16" s="4">
        <v>3</v>
      </c>
      <c r="R16" s="4">
        <v>22</v>
      </c>
      <c r="S16" s="4">
        <v>18</v>
      </c>
      <c r="Z16" s="4">
        <v>32</v>
      </c>
      <c r="AA16" s="4">
        <v>22</v>
      </c>
      <c r="AB16" s="4">
        <v>35</v>
      </c>
      <c r="AC16" s="4">
        <v>32</v>
      </c>
      <c r="AD16" s="4">
        <v>22</v>
      </c>
      <c r="AE16" s="4">
        <v>17</v>
      </c>
    </row>
    <row r="17" spans="1:31" ht="11.25" customHeight="1">
      <c r="A17" s="10">
        <f>A16+1</f>
        <v>13</v>
      </c>
      <c r="B17" s="1">
        <v>195</v>
      </c>
      <c r="C17" s="14" t="s">
        <v>335</v>
      </c>
      <c r="D17" s="14" t="s">
        <v>320</v>
      </c>
      <c r="E17" s="23" t="s">
        <v>21</v>
      </c>
      <c r="F17" s="4" t="s">
        <v>52</v>
      </c>
      <c r="G17" s="23" t="s">
        <v>336</v>
      </c>
      <c r="H17" s="28"/>
      <c r="I17" s="33" t="s">
        <v>337</v>
      </c>
      <c r="J17" s="24">
        <f>SUM(K17:AQ17)</f>
        <v>276</v>
      </c>
      <c r="K17" s="4">
        <v>4</v>
      </c>
      <c r="L17" s="4">
        <v>1</v>
      </c>
      <c r="M17" s="4">
        <v>6</v>
      </c>
      <c r="N17" s="4">
        <v>26</v>
      </c>
      <c r="O17" s="4">
        <v>26</v>
      </c>
      <c r="P17" s="4">
        <v>15</v>
      </c>
      <c r="T17" s="4">
        <v>14</v>
      </c>
      <c r="U17" s="4">
        <v>14</v>
      </c>
      <c r="V17" s="4">
        <v>14</v>
      </c>
      <c r="W17" s="4">
        <v>26</v>
      </c>
      <c r="X17" s="4">
        <v>20</v>
      </c>
      <c r="Y17" s="4">
        <v>4</v>
      </c>
      <c r="Z17" s="4">
        <v>14</v>
      </c>
      <c r="AA17" s="4">
        <v>9</v>
      </c>
      <c r="AC17" s="4">
        <v>22</v>
      </c>
      <c r="AD17" s="4">
        <v>26</v>
      </c>
      <c r="AE17" s="4">
        <v>35</v>
      </c>
    </row>
    <row r="18" spans="1:31" ht="11.25" customHeight="1">
      <c r="A18" s="10">
        <f>A17+1</f>
        <v>14</v>
      </c>
      <c r="B18" s="1">
        <v>187</v>
      </c>
      <c r="C18" s="14" t="s">
        <v>237</v>
      </c>
      <c r="D18" s="14" t="s">
        <v>81</v>
      </c>
      <c r="E18" s="23" t="s">
        <v>21</v>
      </c>
      <c r="F18" s="4" t="s">
        <v>52</v>
      </c>
      <c r="G18" s="23" t="s">
        <v>238</v>
      </c>
      <c r="H18" s="28"/>
      <c r="I18" s="33" t="s">
        <v>239</v>
      </c>
      <c r="J18" s="24">
        <f>SUM(K18:AQ18)</f>
        <v>249</v>
      </c>
      <c r="K18" s="4">
        <v>16</v>
      </c>
      <c r="L18" s="4">
        <v>16</v>
      </c>
      <c r="M18" s="4" t="s">
        <v>867</v>
      </c>
      <c r="N18" s="4">
        <v>3</v>
      </c>
      <c r="O18" s="4">
        <v>3</v>
      </c>
      <c r="P18" s="4">
        <v>9</v>
      </c>
      <c r="Q18" s="4">
        <v>17</v>
      </c>
      <c r="R18" s="4">
        <v>13</v>
      </c>
      <c r="S18" s="4">
        <v>17</v>
      </c>
      <c r="W18" s="4">
        <v>8</v>
      </c>
      <c r="X18" s="4">
        <v>10</v>
      </c>
      <c r="Y18" s="4">
        <v>15</v>
      </c>
      <c r="Z18" s="4">
        <v>22</v>
      </c>
      <c r="AA18" s="4">
        <v>16</v>
      </c>
      <c r="AB18" s="4">
        <v>30</v>
      </c>
      <c r="AC18" s="4">
        <v>24</v>
      </c>
      <c r="AD18" s="4">
        <v>14</v>
      </c>
      <c r="AE18" s="4">
        <v>16</v>
      </c>
    </row>
    <row r="19" spans="1:31" ht="11.25" customHeight="1">
      <c r="A19" s="10">
        <f>A18+1</f>
        <v>15</v>
      </c>
      <c r="B19" s="1">
        <v>191</v>
      </c>
      <c r="C19" s="14" t="s">
        <v>396</v>
      </c>
      <c r="D19" s="14" t="s">
        <v>31</v>
      </c>
      <c r="E19" s="23" t="s">
        <v>21</v>
      </c>
      <c r="F19" s="4" t="s">
        <v>52</v>
      </c>
      <c r="G19" s="23" t="s">
        <v>397</v>
      </c>
      <c r="H19" s="28"/>
      <c r="I19" s="33" t="s">
        <v>398</v>
      </c>
      <c r="J19" s="24">
        <f>SUM(K19:AQ19)</f>
        <v>248</v>
      </c>
      <c r="K19" s="4">
        <v>12</v>
      </c>
      <c r="L19" s="4">
        <v>14</v>
      </c>
      <c r="Q19" s="4">
        <v>20</v>
      </c>
      <c r="R19" s="4">
        <v>17</v>
      </c>
      <c r="S19" s="4">
        <v>20</v>
      </c>
      <c r="T19" s="4">
        <v>7</v>
      </c>
      <c r="U19" s="4">
        <v>17</v>
      </c>
      <c r="V19" s="4">
        <v>6</v>
      </c>
      <c r="W19" s="4">
        <v>10</v>
      </c>
      <c r="X19" s="4">
        <v>16</v>
      </c>
      <c r="Y19" s="4">
        <v>38</v>
      </c>
      <c r="Z19" s="4">
        <v>24</v>
      </c>
      <c r="AA19" s="4">
        <v>1</v>
      </c>
      <c r="AB19" s="4">
        <v>14</v>
      </c>
      <c r="AC19" s="4">
        <v>16</v>
      </c>
      <c r="AD19" s="4">
        <v>11</v>
      </c>
      <c r="AE19" s="4">
        <v>5</v>
      </c>
    </row>
    <row r="20" spans="1:22" ht="11.25" customHeight="1">
      <c r="A20" s="10">
        <f>A19+1</f>
        <v>16</v>
      </c>
      <c r="B20" s="1">
        <v>179</v>
      </c>
      <c r="C20" s="14" t="s">
        <v>124</v>
      </c>
      <c r="D20" s="14" t="s">
        <v>103</v>
      </c>
      <c r="E20" s="23" t="s">
        <v>21</v>
      </c>
      <c r="F20" s="4" t="s">
        <v>52</v>
      </c>
      <c r="G20" s="23" t="s">
        <v>202</v>
      </c>
      <c r="H20" s="28"/>
      <c r="I20" s="33" t="s">
        <v>133</v>
      </c>
      <c r="J20" s="24">
        <f>SUM(K20:AQ20)</f>
        <v>243</v>
      </c>
      <c r="K20" s="4">
        <v>24</v>
      </c>
      <c r="L20" s="4">
        <v>30</v>
      </c>
      <c r="M20" s="4">
        <v>30</v>
      </c>
      <c r="N20" s="4">
        <v>10</v>
      </c>
      <c r="O20" s="4">
        <v>24</v>
      </c>
      <c r="P20" s="4">
        <v>30</v>
      </c>
      <c r="T20" s="4">
        <v>41</v>
      </c>
      <c r="U20" s="4">
        <v>24</v>
      </c>
      <c r="V20" s="4">
        <v>30</v>
      </c>
    </row>
    <row r="21" spans="1:31" ht="11.25" customHeight="1">
      <c r="A21" s="10">
        <f>A20+1</f>
        <v>17</v>
      </c>
      <c r="B21" s="1">
        <v>201</v>
      </c>
      <c r="C21" s="14" t="s">
        <v>527</v>
      </c>
      <c r="D21" s="14" t="s">
        <v>14</v>
      </c>
      <c r="E21" s="23" t="s">
        <v>21</v>
      </c>
      <c r="F21" s="4" t="s">
        <v>52</v>
      </c>
      <c r="G21" s="23" t="s">
        <v>528</v>
      </c>
      <c r="H21" s="28"/>
      <c r="I21" s="33" t="s">
        <v>529</v>
      </c>
      <c r="J21" s="24">
        <f>SUM(K21:AQ21)</f>
        <v>242</v>
      </c>
      <c r="N21" s="4">
        <v>12</v>
      </c>
      <c r="O21" s="4">
        <v>7</v>
      </c>
      <c r="P21" s="4">
        <v>11</v>
      </c>
      <c r="Q21" s="4">
        <v>14</v>
      </c>
      <c r="R21" s="4">
        <v>6</v>
      </c>
      <c r="S21" s="4">
        <v>11</v>
      </c>
      <c r="T21" s="4">
        <v>28</v>
      </c>
      <c r="U21" s="4">
        <v>26</v>
      </c>
      <c r="V21" s="4">
        <v>17</v>
      </c>
      <c r="W21" s="4">
        <v>16</v>
      </c>
      <c r="X21" s="4">
        <v>11</v>
      </c>
      <c r="Y21" s="4">
        <v>18</v>
      </c>
      <c r="Z21" s="4">
        <v>18</v>
      </c>
      <c r="AA21" s="4">
        <v>11</v>
      </c>
      <c r="AB21" s="4">
        <v>24</v>
      </c>
      <c r="AC21" s="4">
        <v>4</v>
      </c>
      <c r="AD21" s="4">
        <v>8</v>
      </c>
      <c r="AE21" s="4" t="s">
        <v>867</v>
      </c>
    </row>
    <row r="22" spans="1:31" ht="11.25" customHeight="1">
      <c r="A22" s="10">
        <f>A21+1</f>
        <v>18</v>
      </c>
      <c r="B22" s="1">
        <v>182</v>
      </c>
      <c r="C22" s="14" t="s">
        <v>530</v>
      </c>
      <c r="D22" s="14" t="s">
        <v>81</v>
      </c>
      <c r="E22" s="23" t="s">
        <v>21</v>
      </c>
      <c r="F22" s="4" t="s">
        <v>52</v>
      </c>
      <c r="G22" s="23" t="s">
        <v>531</v>
      </c>
      <c r="H22" s="28"/>
      <c r="I22" s="33" t="s">
        <v>532</v>
      </c>
      <c r="J22" s="24">
        <f>SUM(K22:AQ22)</f>
        <v>238</v>
      </c>
      <c r="N22" s="4">
        <v>6</v>
      </c>
      <c r="O22" s="4">
        <v>14</v>
      </c>
      <c r="P22" s="4">
        <v>1</v>
      </c>
      <c r="Q22" s="4">
        <v>1</v>
      </c>
      <c r="R22" s="4">
        <v>11</v>
      </c>
      <c r="S22" s="4">
        <v>6</v>
      </c>
      <c r="T22" s="4">
        <v>1</v>
      </c>
      <c r="U22" s="4">
        <v>22</v>
      </c>
      <c r="V22" s="4">
        <v>24</v>
      </c>
      <c r="W22" s="4">
        <v>1</v>
      </c>
      <c r="X22" s="4">
        <v>24</v>
      </c>
      <c r="Y22" s="4">
        <v>1</v>
      </c>
      <c r="Z22" s="4">
        <v>28</v>
      </c>
      <c r="AA22" s="4">
        <v>18</v>
      </c>
      <c r="AB22" s="4">
        <v>20</v>
      </c>
      <c r="AC22" s="4" t="s">
        <v>867</v>
      </c>
      <c r="AD22" s="4">
        <v>30</v>
      </c>
      <c r="AE22" s="4">
        <v>30</v>
      </c>
    </row>
    <row r="23" spans="1:31" ht="11.25" customHeight="1">
      <c r="A23" s="10">
        <f>A22+1</f>
        <v>19</v>
      </c>
      <c r="B23" s="1">
        <v>199</v>
      </c>
      <c r="C23" s="14" t="s">
        <v>390</v>
      </c>
      <c r="D23" s="14" t="s">
        <v>81</v>
      </c>
      <c r="E23" s="23" t="s">
        <v>21</v>
      </c>
      <c r="F23" s="4" t="s">
        <v>52</v>
      </c>
      <c r="G23" s="23" t="s">
        <v>391</v>
      </c>
      <c r="H23" s="28"/>
      <c r="I23" s="33" t="s">
        <v>132</v>
      </c>
      <c r="J23" s="24">
        <f>SUM(K23:AQ23)</f>
        <v>218</v>
      </c>
      <c r="K23" s="4">
        <v>14</v>
      </c>
      <c r="L23" s="4">
        <v>13</v>
      </c>
      <c r="M23" s="4">
        <v>14</v>
      </c>
      <c r="N23" s="4">
        <v>13</v>
      </c>
      <c r="O23" s="4">
        <v>10</v>
      </c>
      <c r="P23" s="4">
        <v>5</v>
      </c>
      <c r="Q23" s="4">
        <v>16</v>
      </c>
      <c r="R23" s="4">
        <v>10</v>
      </c>
      <c r="T23" s="4">
        <v>12</v>
      </c>
      <c r="U23" s="4">
        <v>1</v>
      </c>
      <c r="V23" s="4">
        <v>13</v>
      </c>
      <c r="Z23" s="4">
        <v>20</v>
      </c>
      <c r="AA23" s="4">
        <v>12</v>
      </c>
      <c r="AB23" s="4">
        <v>22</v>
      </c>
      <c r="AC23" s="4">
        <v>17</v>
      </c>
      <c r="AD23" s="4">
        <v>13</v>
      </c>
      <c r="AE23" s="4">
        <v>13</v>
      </c>
    </row>
    <row r="24" spans="1:31" ht="11.25" customHeight="1">
      <c r="A24" s="10">
        <f>A23+1</f>
        <v>20</v>
      </c>
      <c r="B24" s="1">
        <v>180</v>
      </c>
      <c r="C24" s="14" t="s">
        <v>524</v>
      </c>
      <c r="D24" s="14" t="s">
        <v>81</v>
      </c>
      <c r="E24" s="23" t="s">
        <v>21</v>
      </c>
      <c r="F24" s="4" t="s">
        <v>52</v>
      </c>
      <c r="G24" s="23" t="s">
        <v>525</v>
      </c>
      <c r="H24" s="28"/>
      <c r="I24" s="33" t="s">
        <v>526</v>
      </c>
      <c r="J24" s="24">
        <f>SUM(K24:AQ24)</f>
        <v>215</v>
      </c>
      <c r="N24" s="4">
        <v>9</v>
      </c>
      <c r="O24" s="4">
        <v>12</v>
      </c>
      <c r="P24" s="4">
        <v>13</v>
      </c>
      <c r="Q24" s="4">
        <v>1</v>
      </c>
      <c r="R24" s="4">
        <v>9</v>
      </c>
      <c r="S24" s="4">
        <v>13</v>
      </c>
      <c r="W24" s="4">
        <v>17</v>
      </c>
      <c r="X24" s="4">
        <v>13</v>
      </c>
      <c r="Y24" s="4">
        <v>20</v>
      </c>
      <c r="Z24" s="4">
        <v>16</v>
      </c>
      <c r="AA24" s="4">
        <v>13</v>
      </c>
      <c r="AB24" s="4">
        <v>26</v>
      </c>
      <c r="AC24" s="4">
        <v>20</v>
      </c>
      <c r="AD24" s="4">
        <v>18</v>
      </c>
      <c r="AE24" s="4">
        <v>15</v>
      </c>
    </row>
    <row r="25" spans="1:31" ht="11.25" customHeight="1">
      <c r="A25" s="10">
        <f>A24+1</f>
        <v>21</v>
      </c>
      <c r="B25" s="1">
        <v>229</v>
      </c>
      <c r="C25" s="14" t="s">
        <v>770</v>
      </c>
      <c r="D25" s="14" t="s">
        <v>17</v>
      </c>
      <c r="E25" s="23" t="s">
        <v>21</v>
      </c>
      <c r="F25" s="4"/>
      <c r="G25" s="23" t="s">
        <v>53</v>
      </c>
      <c r="H25" s="28"/>
      <c r="I25" s="33" t="s">
        <v>771</v>
      </c>
      <c r="J25" s="24">
        <f>SUM(K25:AQ25)</f>
        <v>214</v>
      </c>
      <c r="T25" s="4">
        <v>15</v>
      </c>
      <c r="U25" s="4">
        <v>3</v>
      </c>
      <c r="V25" s="4">
        <v>1</v>
      </c>
      <c r="W25" s="4">
        <v>13</v>
      </c>
      <c r="X25" s="4">
        <v>17</v>
      </c>
      <c r="Y25" s="4">
        <v>6</v>
      </c>
      <c r="Z25" s="4">
        <v>1</v>
      </c>
      <c r="AA25" s="4">
        <v>8</v>
      </c>
      <c r="AC25" s="4">
        <v>50</v>
      </c>
      <c r="AD25" s="4">
        <v>50</v>
      </c>
      <c r="AE25" s="4">
        <v>50</v>
      </c>
    </row>
    <row r="26" spans="1:31" ht="11.25" customHeight="1">
      <c r="A26" s="10">
        <f>A25+1</f>
        <v>22</v>
      </c>
      <c r="B26" s="1">
        <v>214</v>
      </c>
      <c r="C26" s="14" t="s">
        <v>694</v>
      </c>
      <c r="D26" s="14" t="s">
        <v>19</v>
      </c>
      <c r="E26" s="23" t="s">
        <v>21</v>
      </c>
      <c r="F26" s="4" t="s">
        <v>52</v>
      </c>
      <c r="G26" s="23" t="s">
        <v>695</v>
      </c>
      <c r="H26" s="28"/>
      <c r="I26" s="33" t="s">
        <v>696</v>
      </c>
      <c r="J26" s="24">
        <f>SUM(K26:AQ26)</f>
        <v>189</v>
      </c>
      <c r="Q26" s="4">
        <v>12</v>
      </c>
      <c r="R26" s="4">
        <v>5</v>
      </c>
      <c r="S26" s="4">
        <v>12</v>
      </c>
      <c r="T26" s="4">
        <v>24</v>
      </c>
      <c r="U26" s="4">
        <v>28</v>
      </c>
      <c r="V26" s="4">
        <v>26</v>
      </c>
      <c r="Z26" s="4">
        <v>13</v>
      </c>
      <c r="AA26" s="4">
        <v>20</v>
      </c>
      <c r="AB26" s="4">
        <v>11</v>
      </c>
      <c r="AC26" s="4">
        <v>11</v>
      </c>
      <c r="AD26" s="4">
        <v>15</v>
      </c>
      <c r="AE26" s="4">
        <v>12</v>
      </c>
    </row>
    <row r="27" spans="1:31" ht="11.25" customHeight="1">
      <c r="A27" s="10">
        <f>A26+1</f>
        <v>23</v>
      </c>
      <c r="B27" s="1">
        <v>172</v>
      </c>
      <c r="C27" s="14" t="s">
        <v>210</v>
      </c>
      <c r="D27" s="14" t="s">
        <v>81</v>
      </c>
      <c r="E27" s="23" t="s">
        <v>21</v>
      </c>
      <c r="F27" s="4" t="s">
        <v>52</v>
      </c>
      <c r="G27" s="23" t="s">
        <v>211</v>
      </c>
      <c r="H27" s="28"/>
      <c r="I27" s="33" t="s">
        <v>212</v>
      </c>
      <c r="J27" s="24">
        <f>SUM(K27:AQ27)</f>
        <v>185</v>
      </c>
      <c r="K27" s="4">
        <v>3</v>
      </c>
      <c r="L27" s="4">
        <v>6</v>
      </c>
      <c r="M27" s="4">
        <v>8</v>
      </c>
      <c r="N27" s="4">
        <v>15</v>
      </c>
      <c r="O27" s="4" t="s">
        <v>867</v>
      </c>
      <c r="P27" s="4">
        <v>2</v>
      </c>
      <c r="T27" s="4">
        <v>18</v>
      </c>
      <c r="U27" s="4">
        <v>7</v>
      </c>
      <c r="V27" s="4">
        <v>20</v>
      </c>
      <c r="W27" s="4">
        <v>9</v>
      </c>
      <c r="X27" s="4">
        <v>6</v>
      </c>
      <c r="Y27" s="4">
        <v>10</v>
      </c>
      <c r="Z27" s="4">
        <v>11</v>
      </c>
      <c r="AA27" s="4">
        <v>4</v>
      </c>
      <c r="AB27" s="4">
        <v>8</v>
      </c>
      <c r="AC27" s="4">
        <v>28</v>
      </c>
      <c r="AD27" s="4">
        <v>16</v>
      </c>
      <c r="AE27" s="4">
        <v>14</v>
      </c>
    </row>
    <row r="28" spans="1:31" ht="11.25" customHeight="1">
      <c r="A28" s="10">
        <f>A27+1</f>
        <v>24</v>
      </c>
      <c r="B28" s="1">
        <v>222</v>
      </c>
      <c r="C28" s="14" t="s">
        <v>387</v>
      </c>
      <c r="D28" s="14" t="s">
        <v>388</v>
      </c>
      <c r="E28" s="23" t="s">
        <v>21</v>
      </c>
      <c r="F28" s="4"/>
      <c r="G28" s="23" t="s">
        <v>53</v>
      </c>
      <c r="H28" s="28"/>
      <c r="I28" s="33">
        <v>37857</v>
      </c>
      <c r="J28" s="24">
        <f>SUM(K28:AQ28)</f>
        <v>179</v>
      </c>
      <c r="W28" s="4">
        <v>24</v>
      </c>
      <c r="X28" s="4">
        <v>1</v>
      </c>
      <c r="Y28" s="4">
        <v>22</v>
      </c>
      <c r="Z28" s="4">
        <v>26</v>
      </c>
      <c r="AA28" s="4">
        <v>28</v>
      </c>
      <c r="AB28" s="4">
        <v>32</v>
      </c>
      <c r="AC28" s="4">
        <v>13</v>
      </c>
      <c r="AD28" s="4">
        <v>7</v>
      </c>
      <c r="AE28" s="4">
        <v>26</v>
      </c>
    </row>
    <row r="29" spans="1:31" ht="11.25" customHeight="1">
      <c r="A29" s="10">
        <f>A28+1</f>
        <v>25</v>
      </c>
      <c r="B29" s="1">
        <v>208</v>
      </c>
      <c r="C29" s="14" t="s">
        <v>392</v>
      </c>
      <c r="D29" s="14" t="s">
        <v>393</v>
      </c>
      <c r="E29" s="23" t="s">
        <v>21</v>
      </c>
      <c r="F29" s="4" t="s">
        <v>52</v>
      </c>
      <c r="G29" s="23" t="s">
        <v>394</v>
      </c>
      <c r="H29" s="28"/>
      <c r="I29" s="33" t="s">
        <v>395</v>
      </c>
      <c r="J29" s="24">
        <f>SUM(K29:AQ29)</f>
        <v>171</v>
      </c>
      <c r="K29" s="4">
        <v>7</v>
      </c>
      <c r="L29" s="4">
        <v>8</v>
      </c>
      <c r="M29" s="4">
        <v>12</v>
      </c>
      <c r="N29" s="4">
        <v>1</v>
      </c>
      <c r="O29" s="4">
        <v>8</v>
      </c>
      <c r="P29" s="4">
        <v>12</v>
      </c>
      <c r="Q29" s="4">
        <v>11</v>
      </c>
      <c r="R29" s="4">
        <v>12</v>
      </c>
      <c r="S29" s="4">
        <v>15</v>
      </c>
      <c r="W29" s="4">
        <v>5</v>
      </c>
      <c r="X29" s="4">
        <v>12</v>
      </c>
      <c r="Y29" s="4">
        <v>11</v>
      </c>
      <c r="AC29" s="4">
        <v>18</v>
      </c>
      <c r="AD29" s="4">
        <v>17</v>
      </c>
      <c r="AE29" s="4">
        <v>22</v>
      </c>
    </row>
    <row r="30" spans="1:26" ht="11.25" customHeight="1">
      <c r="A30" s="10">
        <f>A29+1</f>
        <v>26</v>
      </c>
      <c r="B30" s="1">
        <v>184</v>
      </c>
      <c r="C30" s="14" t="s">
        <v>131</v>
      </c>
      <c r="D30" s="14" t="s">
        <v>96</v>
      </c>
      <c r="E30" s="23" t="s">
        <v>21</v>
      </c>
      <c r="F30" s="4" t="s">
        <v>52</v>
      </c>
      <c r="G30" s="23" t="s">
        <v>228</v>
      </c>
      <c r="H30" s="28"/>
      <c r="I30" s="33" t="s">
        <v>130</v>
      </c>
      <c r="J30" s="24">
        <f>SUM(K30:AQ30)</f>
        <v>169</v>
      </c>
      <c r="K30" s="4">
        <v>9</v>
      </c>
      <c r="L30" s="4">
        <v>4</v>
      </c>
      <c r="M30" s="4">
        <v>10</v>
      </c>
      <c r="N30" s="4">
        <v>18</v>
      </c>
      <c r="O30" s="4">
        <v>16</v>
      </c>
      <c r="P30" s="4">
        <v>16</v>
      </c>
      <c r="Q30" s="4">
        <v>6</v>
      </c>
      <c r="R30" s="4">
        <v>15</v>
      </c>
      <c r="S30" s="4">
        <v>22</v>
      </c>
      <c r="T30" s="4">
        <v>22</v>
      </c>
      <c r="U30" s="4">
        <v>12</v>
      </c>
      <c r="V30" s="4">
        <v>7</v>
      </c>
      <c r="Z30" s="4">
        <v>12</v>
      </c>
    </row>
    <row r="31" spans="1:31" ht="11.25" customHeight="1">
      <c r="A31" s="10">
        <f>A30+1</f>
        <v>27</v>
      </c>
      <c r="B31" s="1">
        <v>186</v>
      </c>
      <c r="C31" s="14" t="s">
        <v>282</v>
      </c>
      <c r="D31" s="14" t="s">
        <v>174</v>
      </c>
      <c r="E31" s="23" t="s">
        <v>21</v>
      </c>
      <c r="F31" s="4" t="s">
        <v>52</v>
      </c>
      <c r="G31" s="23" t="s">
        <v>283</v>
      </c>
      <c r="H31" s="28"/>
      <c r="I31" s="33" t="s">
        <v>284</v>
      </c>
      <c r="J31" s="24">
        <f>SUM(K31:AQ31)</f>
        <v>162</v>
      </c>
      <c r="K31" s="4">
        <v>2</v>
      </c>
      <c r="L31" s="4">
        <v>15</v>
      </c>
      <c r="M31" s="4">
        <v>13</v>
      </c>
      <c r="N31" s="4">
        <v>5</v>
      </c>
      <c r="O31" s="4">
        <v>11</v>
      </c>
      <c r="P31" s="4">
        <v>1</v>
      </c>
      <c r="Q31" s="4">
        <v>15</v>
      </c>
      <c r="R31" s="4">
        <v>1</v>
      </c>
      <c r="S31" s="4">
        <v>10</v>
      </c>
      <c r="T31" s="4">
        <v>10</v>
      </c>
      <c r="U31" s="4">
        <v>16</v>
      </c>
      <c r="V31" s="4">
        <v>3</v>
      </c>
      <c r="W31" s="4">
        <v>7</v>
      </c>
      <c r="X31" s="4">
        <v>9</v>
      </c>
      <c r="Y31" s="4">
        <v>13</v>
      </c>
      <c r="AC31" s="4">
        <v>1</v>
      </c>
      <c r="AD31" s="4">
        <v>12</v>
      </c>
      <c r="AE31" s="4">
        <v>18</v>
      </c>
    </row>
    <row r="32" spans="1:28" ht="11.25" customHeight="1">
      <c r="A32" s="10">
        <f>A31+1</f>
        <v>28</v>
      </c>
      <c r="B32" s="1">
        <v>202</v>
      </c>
      <c r="C32" s="14" t="s">
        <v>521</v>
      </c>
      <c r="D32" s="14" t="s">
        <v>14</v>
      </c>
      <c r="E32" s="23" t="s">
        <v>21</v>
      </c>
      <c r="F32" s="4" t="s">
        <v>52</v>
      </c>
      <c r="G32" s="23" t="s">
        <v>522</v>
      </c>
      <c r="H32" s="28"/>
      <c r="I32" s="33" t="s">
        <v>523</v>
      </c>
      <c r="J32" s="24">
        <f>SUM(K32:AQ32)</f>
        <v>160</v>
      </c>
      <c r="N32" s="4">
        <v>22</v>
      </c>
      <c r="O32" s="4">
        <v>13</v>
      </c>
      <c r="P32" s="4">
        <v>1</v>
      </c>
      <c r="Q32" s="4">
        <v>22</v>
      </c>
      <c r="R32" s="4">
        <v>18</v>
      </c>
      <c r="S32" s="4">
        <v>14</v>
      </c>
      <c r="T32" s="4">
        <v>5</v>
      </c>
      <c r="U32" s="4">
        <v>4</v>
      </c>
      <c r="V32" s="4">
        <v>8</v>
      </c>
      <c r="W32" s="4">
        <v>14</v>
      </c>
      <c r="X32" s="4">
        <v>7</v>
      </c>
      <c r="Y32" s="4">
        <v>17</v>
      </c>
      <c r="Z32" s="4">
        <v>2</v>
      </c>
      <c r="AA32" s="4">
        <v>6</v>
      </c>
      <c r="AB32" s="4">
        <v>7</v>
      </c>
    </row>
    <row r="33" spans="1:19" ht="11.25" customHeight="1">
      <c r="A33" s="10">
        <f>A32+1</f>
        <v>29</v>
      </c>
      <c r="B33" s="1">
        <v>171</v>
      </c>
      <c r="C33" s="14" t="s">
        <v>259</v>
      </c>
      <c r="D33" s="14" t="s">
        <v>14</v>
      </c>
      <c r="E33" s="23" t="s">
        <v>21</v>
      </c>
      <c r="F33" s="4" t="s">
        <v>52</v>
      </c>
      <c r="G33" s="23" t="s">
        <v>260</v>
      </c>
      <c r="H33" s="28"/>
      <c r="I33" s="33" t="s">
        <v>261</v>
      </c>
      <c r="J33" s="24">
        <f>SUM(K33:AQ33)</f>
        <v>155</v>
      </c>
      <c r="K33" s="4">
        <v>10</v>
      </c>
      <c r="L33" s="4">
        <v>18</v>
      </c>
      <c r="M33" s="4">
        <v>17</v>
      </c>
      <c r="N33" s="4">
        <v>28</v>
      </c>
      <c r="O33" s="4">
        <v>15</v>
      </c>
      <c r="P33" s="4">
        <v>24</v>
      </c>
      <c r="Q33" s="4">
        <v>26</v>
      </c>
      <c r="R33" s="4">
        <v>16</v>
      </c>
      <c r="S33" s="4">
        <v>1</v>
      </c>
    </row>
    <row r="34" spans="1:31" ht="11.25" customHeight="1">
      <c r="A34" s="10">
        <f>A33+1</f>
        <v>30</v>
      </c>
      <c r="B34" s="1">
        <v>223</v>
      </c>
      <c r="C34" s="14" t="s">
        <v>311</v>
      </c>
      <c r="D34" s="14" t="s">
        <v>17</v>
      </c>
      <c r="E34" s="23" t="s">
        <v>21</v>
      </c>
      <c r="F34" s="4"/>
      <c r="G34" s="23" t="s">
        <v>53</v>
      </c>
      <c r="H34" s="28"/>
      <c r="I34" s="33" t="s">
        <v>312</v>
      </c>
      <c r="J34" s="24">
        <f>SUM(K34:AQ34)</f>
        <v>152</v>
      </c>
      <c r="Q34" s="4">
        <v>10</v>
      </c>
      <c r="R34" s="4">
        <v>7</v>
      </c>
      <c r="S34" s="4">
        <v>1</v>
      </c>
      <c r="T34" s="4">
        <v>16</v>
      </c>
      <c r="U34" s="4">
        <v>18</v>
      </c>
      <c r="V34" s="4">
        <v>22</v>
      </c>
      <c r="W34" s="4">
        <v>3</v>
      </c>
      <c r="X34" s="4">
        <v>5</v>
      </c>
      <c r="Y34" s="4">
        <v>5</v>
      </c>
      <c r="Z34" s="4">
        <v>1</v>
      </c>
      <c r="AA34" s="4">
        <v>30</v>
      </c>
      <c r="AB34" s="4">
        <v>18</v>
      </c>
      <c r="AC34" s="4">
        <v>3</v>
      </c>
      <c r="AD34" s="4">
        <v>10</v>
      </c>
      <c r="AE34" s="4">
        <v>3</v>
      </c>
    </row>
    <row r="35" spans="1:31" ht="11.25" customHeight="1">
      <c r="A35" s="10">
        <f>A34+1</f>
        <v>31</v>
      </c>
      <c r="B35" s="1">
        <v>178</v>
      </c>
      <c r="C35" s="14" t="s">
        <v>199</v>
      </c>
      <c r="D35" s="14" t="s">
        <v>81</v>
      </c>
      <c r="E35" s="23" t="s">
        <v>21</v>
      </c>
      <c r="F35" s="4" t="s">
        <v>52</v>
      </c>
      <c r="G35" s="23" t="s">
        <v>200</v>
      </c>
      <c r="H35" s="28"/>
      <c r="I35" s="33" t="s">
        <v>201</v>
      </c>
      <c r="J35" s="24">
        <f>SUM(K35:AQ35)</f>
        <v>149</v>
      </c>
      <c r="K35" s="4">
        <v>11</v>
      </c>
      <c r="L35" s="4">
        <v>11</v>
      </c>
      <c r="M35" s="4">
        <v>11</v>
      </c>
      <c r="N35" s="4">
        <v>2</v>
      </c>
      <c r="O35" s="4">
        <v>9</v>
      </c>
      <c r="P35" s="4">
        <v>10</v>
      </c>
      <c r="Q35" s="4">
        <v>5</v>
      </c>
      <c r="R35" s="4">
        <v>8</v>
      </c>
      <c r="S35" s="4">
        <v>8</v>
      </c>
      <c r="W35" s="4">
        <v>20</v>
      </c>
      <c r="X35" s="4">
        <v>1</v>
      </c>
      <c r="Z35" s="4">
        <v>10</v>
      </c>
      <c r="AA35" s="4">
        <v>14</v>
      </c>
      <c r="AB35" s="4">
        <v>6</v>
      </c>
      <c r="AC35" s="4">
        <v>10</v>
      </c>
      <c r="AD35" s="4">
        <v>6</v>
      </c>
      <c r="AE35" s="4">
        <v>7</v>
      </c>
    </row>
    <row r="36" spans="1:25" ht="11.25" customHeight="1">
      <c r="A36" s="10">
        <f>A35+1</f>
        <v>32</v>
      </c>
      <c r="B36" s="1">
        <v>169</v>
      </c>
      <c r="C36" s="14" t="s">
        <v>518</v>
      </c>
      <c r="D36" s="14" t="s">
        <v>31</v>
      </c>
      <c r="E36" s="23" t="s">
        <v>21</v>
      </c>
      <c r="F36" s="4" t="s">
        <v>52</v>
      </c>
      <c r="G36" s="23" t="s">
        <v>519</v>
      </c>
      <c r="H36" s="28"/>
      <c r="I36" s="33" t="s">
        <v>520</v>
      </c>
      <c r="J36" s="24">
        <f>SUM(K36:AQ36)</f>
        <v>142</v>
      </c>
      <c r="N36" s="4">
        <v>30</v>
      </c>
      <c r="O36" s="4">
        <v>22</v>
      </c>
      <c r="P36" s="4">
        <v>22</v>
      </c>
      <c r="Q36" s="4">
        <v>28</v>
      </c>
      <c r="R36" s="4">
        <v>1</v>
      </c>
      <c r="X36" s="4">
        <v>15</v>
      </c>
      <c r="Y36" s="4">
        <v>24</v>
      </c>
    </row>
    <row r="37" spans="1:31" ht="11.25" customHeight="1">
      <c r="A37" s="10">
        <f>A36+1</f>
        <v>33</v>
      </c>
      <c r="B37" s="1">
        <v>188</v>
      </c>
      <c r="C37" s="14" t="s">
        <v>405</v>
      </c>
      <c r="D37" s="14" t="s">
        <v>31</v>
      </c>
      <c r="E37" s="23" t="s">
        <v>21</v>
      </c>
      <c r="F37" s="4" t="s">
        <v>52</v>
      </c>
      <c r="G37" s="23" t="s">
        <v>406</v>
      </c>
      <c r="H37" s="28"/>
      <c r="I37" s="33" t="s">
        <v>407</v>
      </c>
      <c r="J37" s="24">
        <f>SUM(K37:AQ37)</f>
        <v>136</v>
      </c>
      <c r="K37" s="4">
        <v>6</v>
      </c>
      <c r="L37" s="4">
        <v>1</v>
      </c>
      <c r="M37" s="4">
        <v>7</v>
      </c>
      <c r="N37" s="4">
        <v>4</v>
      </c>
      <c r="O37" s="4">
        <v>6</v>
      </c>
      <c r="P37" s="4">
        <v>3</v>
      </c>
      <c r="W37" s="4">
        <v>18</v>
      </c>
      <c r="X37" s="4">
        <v>18</v>
      </c>
      <c r="Y37" s="4">
        <v>28</v>
      </c>
      <c r="Z37" s="4">
        <v>8</v>
      </c>
      <c r="AA37" s="4">
        <v>3</v>
      </c>
      <c r="AC37" s="4">
        <v>14</v>
      </c>
      <c r="AD37" s="4">
        <v>9</v>
      </c>
      <c r="AE37" s="4">
        <v>11</v>
      </c>
    </row>
    <row r="38" spans="1:22" ht="11.25" customHeight="1">
      <c r="A38" s="10">
        <f>A37+1</f>
        <v>34</v>
      </c>
      <c r="B38" s="1">
        <v>225</v>
      </c>
      <c r="C38" s="14" t="s">
        <v>400</v>
      </c>
      <c r="D38" s="14" t="s">
        <v>401</v>
      </c>
      <c r="E38" s="23" t="s">
        <v>21</v>
      </c>
      <c r="F38" s="4"/>
      <c r="G38" s="23" t="s">
        <v>53</v>
      </c>
      <c r="H38" s="28"/>
      <c r="I38" s="33">
        <v>37757</v>
      </c>
      <c r="J38" s="24">
        <f>SUM(K38:AQ38)</f>
        <v>126</v>
      </c>
      <c r="K38" s="4">
        <v>20</v>
      </c>
      <c r="L38" s="4">
        <v>2</v>
      </c>
      <c r="M38" s="4">
        <v>1</v>
      </c>
      <c r="N38" s="4">
        <v>14</v>
      </c>
      <c r="O38" s="4">
        <v>18</v>
      </c>
      <c r="P38" s="4">
        <v>18</v>
      </c>
      <c r="Q38" s="4">
        <v>1</v>
      </c>
      <c r="R38" s="4">
        <v>28</v>
      </c>
      <c r="S38" s="4">
        <v>1</v>
      </c>
      <c r="T38" s="4">
        <v>1</v>
      </c>
      <c r="U38" s="4">
        <v>6</v>
      </c>
      <c r="V38" s="4">
        <v>16</v>
      </c>
    </row>
    <row r="39" spans="1:28" ht="11.25" customHeight="1">
      <c r="A39" s="10">
        <f>A38+1</f>
        <v>35</v>
      </c>
      <c r="B39" s="1">
        <v>228</v>
      </c>
      <c r="C39" s="14" t="s">
        <v>535</v>
      </c>
      <c r="D39" s="14" t="s">
        <v>17</v>
      </c>
      <c r="E39" s="23" t="s">
        <v>21</v>
      </c>
      <c r="F39" s="4"/>
      <c r="G39" s="23" t="s">
        <v>53</v>
      </c>
      <c r="H39" s="28"/>
      <c r="I39" s="33">
        <v>38214</v>
      </c>
      <c r="J39" s="24">
        <f>SUM(K39:AQ39)</f>
        <v>121</v>
      </c>
      <c r="N39" s="4">
        <v>8</v>
      </c>
      <c r="O39" s="4">
        <v>4</v>
      </c>
      <c r="P39" s="4">
        <v>1</v>
      </c>
      <c r="Q39" s="4">
        <v>8</v>
      </c>
      <c r="R39" s="4">
        <v>4</v>
      </c>
      <c r="S39" s="4">
        <v>1</v>
      </c>
      <c r="T39" s="4">
        <v>35</v>
      </c>
      <c r="U39" s="4">
        <v>15</v>
      </c>
      <c r="V39" s="4">
        <v>1</v>
      </c>
      <c r="Z39" s="4">
        <v>1</v>
      </c>
      <c r="AA39" s="4">
        <v>26</v>
      </c>
      <c r="AB39" s="4">
        <v>17</v>
      </c>
    </row>
    <row r="40" spans="1:25" ht="11.25" customHeight="1">
      <c r="A40" s="10">
        <f>A39+1</f>
        <v>36</v>
      </c>
      <c r="B40" s="1">
        <v>218</v>
      </c>
      <c r="C40" s="14" t="s">
        <v>763</v>
      </c>
      <c r="D40" s="14" t="s">
        <v>31</v>
      </c>
      <c r="E40" s="23" t="s">
        <v>21</v>
      </c>
      <c r="F40" s="4" t="s">
        <v>52</v>
      </c>
      <c r="G40" s="23" t="s">
        <v>764</v>
      </c>
      <c r="H40" s="28"/>
      <c r="I40" s="33" t="s">
        <v>765</v>
      </c>
      <c r="J40" s="24">
        <f>SUM(K40:AQ40)</f>
        <v>118</v>
      </c>
      <c r="T40" s="4">
        <v>20</v>
      </c>
      <c r="U40" s="4">
        <v>2</v>
      </c>
      <c r="V40" s="4">
        <v>12</v>
      </c>
      <c r="W40" s="4">
        <v>28</v>
      </c>
      <c r="X40" s="4">
        <v>26</v>
      </c>
      <c r="Y40" s="4">
        <v>30</v>
      </c>
    </row>
    <row r="41" spans="1:31" ht="11.25" customHeight="1">
      <c r="A41" s="10">
        <f>A40+1</f>
        <v>37</v>
      </c>
      <c r="B41" s="1">
        <v>209</v>
      </c>
      <c r="C41" s="14" t="s">
        <v>402</v>
      </c>
      <c r="D41" s="14" t="s">
        <v>14</v>
      </c>
      <c r="E41" s="23" t="s">
        <v>21</v>
      </c>
      <c r="F41" s="4" t="s">
        <v>52</v>
      </c>
      <c r="G41" s="23" t="s">
        <v>403</v>
      </c>
      <c r="H41" s="28"/>
      <c r="I41" s="33" t="s">
        <v>404</v>
      </c>
      <c r="J41" s="24">
        <f>SUM(K41:AQ41)</f>
        <v>117</v>
      </c>
      <c r="K41" s="4">
        <v>5</v>
      </c>
      <c r="L41" s="4">
        <v>5</v>
      </c>
      <c r="M41" s="4">
        <v>5</v>
      </c>
      <c r="N41" s="4">
        <v>1</v>
      </c>
      <c r="O41" s="4" t="s">
        <v>867</v>
      </c>
      <c r="P41" s="4" t="s">
        <v>867</v>
      </c>
      <c r="Q41" s="4">
        <v>13</v>
      </c>
      <c r="R41" s="4">
        <v>3</v>
      </c>
      <c r="S41" s="4">
        <v>4</v>
      </c>
      <c r="T41" s="4" t="s">
        <v>867</v>
      </c>
      <c r="U41" s="4" t="s">
        <v>867</v>
      </c>
      <c r="V41" s="4">
        <v>9</v>
      </c>
      <c r="W41" s="4">
        <v>12</v>
      </c>
      <c r="X41" s="4">
        <v>8</v>
      </c>
      <c r="Y41" s="4">
        <v>12</v>
      </c>
      <c r="Z41" s="4">
        <v>9</v>
      </c>
      <c r="AA41" s="4">
        <v>10</v>
      </c>
      <c r="AB41" s="4">
        <v>4</v>
      </c>
      <c r="AC41" s="4">
        <v>7</v>
      </c>
      <c r="AD41" s="4">
        <v>1</v>
      </c>
      <c r="AE41" s="4">
        <v>9</v>
      </c>
    </row>
    <row r="42" spans="1:29" ht="11.25" customHeight="1">
      <c r="A42" s="10">
        <f>A41+1</f>
        <v>38</v>
      </c>
      <c r="B42" s="1">
        <v>217</v>
      </c>
      <c r="C42" s="14" t="s">
        <v>797</v>
      </c>
      <c r="D42" s="14" t="s">
        <v>798</v>
      </c>
      <c r="E42" s="23" t="s">
        <v>21</v>
      </c>
      <c r="F42" s="4" t="s">
        <v>52</v>
      </c>
      <c r="G42" s="23" t="s">
        <v>799</v>
      </c>
      <c r="H42" s="28"/>
      <c r="I42" s="33" t="s">
        <v>800</v>
      </c>
      <c r="J42" s="24">
        <f>SUM(K42:AQ42)</f>
        <v>103</v>
      </c>
      <c r="W42" s="4">
        <v>35</v>
      </c>
      <c r="X42" s="4">
        <v>32</v>
      </c>
      <c r="Y42" s="4">
        <v>35</v>
      </c>
      <c r="AC42" s="4">
        <v>1</v>
      </c>
    </row>
    <row r="43" spans="1:19" ht="11.25" customHeight="1">
      <c r="A43" s="10">
        <f>A42+1</f>
        <v>39</v>
      </c>
      <c r="B43" s="1">
        <v>205</v>
      </c>
      <c r="C43" s="14" t="s">
        <v>385</v>
      </c>
      <c r="D43" s="14" t="s">
        <v>81</v>
      </c>
      <c r="E43" s="23" t="s">
        <v>21</v>
      </c>
      <c r="F43" s="4" t="s">
        <v>52</v>
      </c>
      <c r="G43" s="23" t="s">
        <v>386</v>
      </c>
      <c r="H43" s="28"/>
      <c r="I43" s="33" t="s">
        <v>212</v>
      </c>
      <c r="J43" s="24">
        <f>SUM(K43:AQ43)</f>
        <v>89</v>
      </c>
      <c r="K43" s="4">
        <v>17</v>
      </c>
      <c r="L43" s="4">
        <v>20</v>
      </c>
      <c r="M43" s="4">
        <v>16</v>
      </c>
      <c r="Q43" s="4">
        <v>18</v>
      </c>
      <c r="R43" s="4">
        <v>2</v>
      </c>
      <c r="S43" s="4">
        <v>16</v>
      </c>
    </row>
    <row r="44" spans="1:31" ht="11.25" customHeight="1">
      <c r="A44" s="10">
        <f>A43+1</f>
        <v>40</v>
      </c>
      <c r="B44" s="1">
        <v>212</v>
      </c>
      <c r="C44" s="14" t="s">
        <v>930</v>
      </c>
      <c r="D44" s="14" t="s">
        <v>15</v>
      </c>
      <c r="E44" s="23" t="s">
        <v>21</v>
      </c>
      <c r="F44" s="4" t="s">
        <v>52</v>
      </c>
      <c r="G44" s="23">
        <v>43222840955</v>
      </c>
      <c r="H44" s="28"/>
      <c r="I44" s="33">
        <v>38190</v>
      </c>
      <c r="J44" s="24">
        <f>SUM(K44:AQ44)</f>
        <v>82</v>
      </c>
      <c r="AC44" s="4">
        <v>30</v>
      </c>
      <c r="AD44" s="4">
        <v>24</v>
      </c>
      <c r="AE44" s="4">
        <v>28</v>
      </c>
    </row>
    <row r="45" spans="1:31" ht="11.25" customHeight="1">
      <c r="A45" s="10">
        <f>A44+1</f>
        <v>41</v>
      </c>
      <c r="B45" s="1">
        <v>210</v>
      </c>
      <c r="C45" s="14" t="s">
        <v>219</v>
      </c>
      <c r="D45" s="14" t="s">
        <v>14</v>
      </c>
      <c r="E45" s="23" t="s">
        <v>21</v>
      </c>
      <c r="F45" s="4" t="s">
        <v>52</v>
      </c>
      <c r="G45" s="23" t="s">
        <v>423</v>
      </c>
      <c r="H45" s="28"/>
      <c r="I45" s="33" t="s">
        <v>424</v>
      </c>
      <c r="J45" s="24">
        <f>SUM(K45:AQ45)</f>
        <v>70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3</v>
      </c>
      <c r="T45" s="4">
        <v>8</v>
      </c>
      <c r="U45" s="4">
        <v>13</v>
      </c>
      <c r="V45" s="4">
        <v>5</v>
      </c>
      <c r="W45" s="4">
        <v>6</v>
      </c>
      <c r="X45" s="4">
        <v>3</v>
      </c>
      <c r="Y45" s="4">
        <v>7</v>
      </c>
      <c r="Z45" s="4">
        <v>1</v>
      </c>
      <c r="AA45" s="4">
        <v>7</v>
      </c>
      <c r="AC45" s="4">
        <v>5</v>
      </c>
      <c r="AD45" s="4">
        <v>2</v>
      </c>
      <c r="AE45" s="4">
        <v>2</v>
      </c>
    </row>
    <row r="46" spans="1:31" ht="11.25" customHeight="1">
      <c r="A46" s="10">
        <f>A45+1</f>
        <v>42</v>
      </c>
      <c r="B46" s="1">
        <v>185</v>
      </c>
      <c r="C46" s="14" t="s">
        <v>262</v>
      </c>
      <c r="D46" s="14" t="s">
        <v>174</v>
      </c>
      <c r="E46" s="23" t="s">
        <v>21</v>
      </c>
      <c r="F46" s="4" t="s">
        <v>52</v>
      </c>
      <c r="G46" s="23" t="s">
        <v>408</v>
      </c>
      <c r="H46" s="28"/>
      <c r="I46" s="33" t="s">
        <v>263</v>
      </c>
      <c r="J46" s="24">
        <f>SUM(K46:AQ46)</f>
        <v>55</v>
      </c>
      <c r="K46" s="4">
        <v>1</v>
      </c>
      <c r="L46" s="4">
        <v>3</v>
      </c>
      <c r="M46" s="4">
        <v>4</v>
      </c>
      <c r="Q46" s="4">
        <v>2</v>
      </c>
      <c r="R46" s="4">
        <v>1</v>
      </c>
      <c r="S46" s="4">
        <v>1</v>
      </c>
      <c r="T46" s="4">
        <v>2</v>
      </c>
      <c r="U46" s="4">
        <v>5</v>
      </c>
      <c r="V46" s="4">
        <v>4</v>
      </c>
      <c r="Z46" s="4">
        <v>7</v>
      </c>
      <c r="AA46" s="4">
        <v>1</v>
      </c>
      <c r="AB46" s="4">
        <v>9</v>
      </c>
      <c r="AC46" s="4">
        <v>8</v>
      </c>
      <c r="AD46" s="4">
        <v>1</v>
      </c>
      <c r="AE46" s="4">
        <v>6</v>
      </c>
    </row>
    <row r="47" spans="1:31" ht="11.25" customHeight="1">
      <c r="A47" s="10">
        <f>A46+1</f>
        <v>43</v>
      </c>
      <c r="B47" s="1">
        <v>206</v>
      </c>
      <c r="C47" s="14" t="s">
        <v>409</v>
      </c>
      <c r="D47" s="14" t="s">
        <v>81</v>
      </c>
      <c r="E47" s="23" t="s">
        <v>21</v>
      </c>
      <c r="F47" s="4" t="s">
        <v>52</v>
      </c>
      <c r="G47" s="23" t="s">
        <v>410</v>
      </c>
      <c r="H47" s="28"/>
      <c r="I47" s="33" t="s">
        <v>411</v>
      </c>
      <c r="J47" s="24">
        <f>SUM(K47:AQ47)</f>
        <v>51</v>
      </c>
      <c r="K47" s="4">
        <v>1</v>
      </c>
      <c r="L47" s="4">
        <v>1</v>
      </c>
      <c r="M47" s="4">
        <v>2</v>
      </c>
      <c r="Z47" s="4">
        <v>4</v>
      </c>
      <c r="AA47" s="4">
        <v>5</v>
      </c>
      <c r="AB47" s="4">
        <v>13</v>
      </c>
      <c r="AC47" s="4">
        <v>12</v>
      </c>
      <c r="AD47" s="4">
        <v>5</v>
      </c>
      <c r="AE47" s="4">
        <v>8</v>
      </c>
    </row>
    <row r="48" spans="1:28" ht="11.25" customHeight="1">
      <c r="A48" s="10">
        <f>A47+1</f>
        <v>44</v>
      </c>
      <c r="B48" s="1">
        <v>215</v>
      </c>
      <c r="C48" s="14" t="s">
        <v>700</v>
      </c>
      <c r="D48" s="14" t="s">
        <v>635</v>
      </c>
      <c r="E48" s="23" t="s">
        <v>21</v>
      </c>
      <c r="F48" s="4" t="s">
        <v>52</v>
      </c>
      <c r="G48" s="23" t="s">
        <v>701</v>
      </c>
      <c r="H48" s="28"/>
      <c r="I48" s="33" t="s">
        <v>702</v>
      </c>
      <c r="J48" s="24">
        <f>SUM(K48:AQ48)</f>
        <v>50</v>
      </c>
      <c r="Q48" s="4">
        <v>1</v>
      </c>
      <c r="R48" s="4">
        <v>1</v>
      </c>
      <c r="S48" s="4">
        <v>2</v>
      </c>
      <c r="T48" s="4">
        <v>11</v>
      </c>
      <c r="U48" s="4">
        <v>9</v>
      </c>
      <c r="V48" s="4">
        <v>11</v>
      </c>
      <c r="Z48" s="4">
        <v>3</v>
      </c>
      <c r="AA48" s="4">
        <v>2</v>
      </c>
      <c r="AB48" s="4">
        <v>10</v>
      </c>
    </row>
    <row r="49" spans="1:13" ht="11.25" customHeight="1">
      <c r="A49" s="10">
        <f>A48+1</f>
        <v>45</v>
      </c>
      <c r="B49" s="1" t="s">
        <v>759</v>
      </c>
      <c r="C49" s="14" t="s">
        <v>387</v>
      </c>
      <c r="D49" s="14" t="s">
        <v>388</v>
      </c>
      <c r="E49" s="23" t="s">
        <v>21</v>
      </c>
      <c r="F49" s="4"/>
      <c r="G49" s="23" t="s">
        <v>53</v>
      </c>
      <c r="H49" s="28"/>
      <c r="I49" s="33">
        <v>37857</v>
      </c>
      <c r="J49" s="24">
        <f>SUM(K49:AQ49)</f>
        <v>48</v>
      </c>
      <c r="K49" s="4">
        <v>18</v>
      </c>
      <c r="L49" s="4">
        <v>10</v>
      </c>
      <c r="M49" s="4">
        <v>20</v>
      </c>
    </row>
    <row r="50" spans="1:22" ht="11.25" customHeight="1">
      <c r="A50" s="10">
        <f>A49+1</f>
        <v>46</v>
      </c>
      <c r="B50" s="1">
        <v>193</v>
      </c>
      <c r="C50" s="14" t="s">
        <v>760</v>
      </c>
      <c r="D50" s="14" t="s">
        <v>19</v>
      </c>
      <c r="E50" s="23" t="s">
        <v>21</v>
      </c>
      <c r="F50" s="4" t="s">
        <v>52</v>
      </c>
      <c r="G50" s="23" t="s">
        <v>761</v>
      </c>
      <c r="H50" s="28"/>
      <c r="I50" s="33" t="s">
        <v>762</v>
      </c>
      <c r="J50" s="24">
        <f>SUM(K50:AQ50)</f>
        <v>41</v>
      </c>
      <c r="Q50" s="4">
        <v>9</v>
      </c>
      <c r="R50" s="4">
        <v>1</v>
      </c>
      <c r="S50" s="4">
        <v>7</v>
      </c>
      <c r="T50" s="4">
        <v>3</v>
      </c>
      <c r="U50" s="4">
        <v>11</v>
      </c>
      <c r="V50" s="4">
        <v>10</v>
      </c>
    </row>
    <row r="51" spans="1:28" ht="11.25" customHeight="1">
      <c r="A51" s="10">
        <f>A50+1</f>
        <v>47</v>
      </c>
      <c r="B51" s="1">
        <v>224</v>
      </c>
      <c r="C51" s="14" t="s">
        <v>536</v>
      </c>
      <c r="D51" s="14" t="s">
        <v>537</v>
      </c>
      <c r="E51" s="23" t="s">
        <v>21</v>
      </c>
      <c r="F51" s="4"/>
      <c r="G51" s="23" t="s">
        <v>53</v>
      </c>
      <c r="H51" s="28"/>
      <c r="I51" s="33" t="s">
        <v>538</v>
      </c>
      <c r="J51" s="24">
        <f>SUM(K51:AQ51)</f>
        <v>38</v>
      </c>
      <c r="N51" s="4">
        <v>1</v>
      </c>
      <c r="O51" s="4">
        <v>2</v>
      </c>
      <c r="P51" s="4">
        <v>7</v>
      </c>
      <c r="Z51" s="4">
        <v>15</v>
      </c>
      <c r="AA51" s="4">
        <v>1</v>
      </c>
      <c r="AB51" s="4">
        <v>12</v>
      </c>
    </row>
    <row r="52" spans="1:47" ht="11.25" customHeight="1">
      <c r="A52" s="10">
        <f>A51+1</f>
        <v>48</v>
      </c>
      <c r="B52" s="1">
        <v>227</v>
      </c>
      <c r="C52" s="14" t="s">
        <v>542</v>
      </c>
      <c r="D52" s="14" t="s">
        <v>31</v>
      </c>
      <c r="E52" s="23" t="s">
        <v>21</v>
      </c>
      <c r="F52" s="4"/>
      <c r="G52" s="23" t="s">
        <v>53</v>
      </c>
      <c r="H52" s="28"/>
      <c r="I52" s="33">
        <v>38065</v>
      </c>
      <c r="J52" s="24">
        <f>SUM(K52:AQ52)</f>
        <v>36</v>
      </c>
      <c r="N52" s="4">
        <v>1</v>
      </c>
      <c r="O52" s="4">
        <v>1</v>
      </c>
      <c r="P52" s="4">
        <v>1</v>
      </c>
      <c r="W52" s="4">
        <v>15</v>
      </c>
      <c r="X52" s="4">
        <v>1</v>
      </c>
      <c r="Y52" s="4">
        <v>14</v>
      </c>
      <c r="AC52" s="4">
        <v>1</v>
      </c>
      <c r="AD52" s="4">
        <v>1</v>
      </c>
      <c r="AE52" s="4">
        <v>1</v>
      </c>
      <c r="AU52" s="4"/>
    </row>
    <row r="53" spans="1:22" ht="11.25" customHeight="1">
      <c r="A53" s="10">
        <f>A52+1</f>
        <v>49</v>
      </c>
      <c r="B53" s="1" t="s">
        <v>931</v>
      </c>
      <c r="C53" s="14" t="s">
        <v>766</v>
      </c>
      <c r="D53" s="14" t="s">
        <v>767</v>
      </c>
      <c r="E53" s="23" t="s">
        <v>21</v>
      </c>
      <c r="F53" s="4" t="s">
        <v>52</v>
      </c>
      <c r="G53" s="23" t="s">
        <v>768</v>
      </c>
      <c r="H53" s="28"/>
      <c r="I53" s="33" t="s">
        <v>769</v>
      </c>
      <c r="J53" s="24">
        <f>SUM(K53:AQ53)</f>
        <v>28</v>
      </c>
      <c r="T53" s="4">
        <v>9</v>
      </c>
      <c r="U53" s="4">
        <v>1</v>
      </c>
      <c r="V53" s="4">
        <v>18</v>
      </c>
    </row>
    <row r="54" spans="1:25" ht="11.25" customHeight="1">
      <c r="A54" s="10">
        <f>A53+1</f>
        <v>50</v>
      </c>
      <c r="B54" s="1">
        <v>192</v>
      </c>
      <c r="C54" s="14" t="s">
        <v>234</v>
      </c>
      <c r="D54" s="14" t="s">
        <v>100</v>
      </c>
      <c r="E54" s="23" t="s">
        <v>21</v>
      </c>
      <c r="F54" s="4" t="s">
        <v>52</v>
      </c>
      <c r="G54" s="23" t="s">
        <v>235</v>
      </c>
      <c r="H54" s="28"/>
      <c r="I54" s="33" t="s">
        <v>236</v>
      </c>
      <c r="J54" s="24">
        <f>SUM(K54:AQ54)</f>
        <v>28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4</v>
      </c>
      <c r="X54" s="4">
        <v>4</v>
      </c>
      <c r="Y54" s="4">
        <v>8</v>
      </c>
    </row>
    <row r="55" spans="1:22" ht="11.25" customHeight="1">
      <c r="A55" s="10">
        <f>A54+1</f>
        <v>51</v>
      </c>
      <c r="B55" s="1">
        <v>197</v>
      </c>
      <c r="C55" s="14" t="s">
        <v>311</v>
      </c>
      <c r="D55" s="14" t="s">
        <v>17</v>
      </c>
      <c r="E55" s="23" t="s">
        <v>21</v>
      </c>
      <c r="F55" s="4"/>
      <c r="G55" s="23" t="s">
        <v>53</v>
      </c>
      <c r="H55" s="28"/>
      <c r="I55" s="33" t="s">
        <v>312</v>
      </c>
      <c r="J55" s="24">
        <f>SUM(K55:AQ55)</f>
        <v>27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4</v>
      </c>
      <c r="T55" s="4">
        <v>6</v>
      </c>
      <c r="U55" s="4">
        <v>10</v>
      </c>
      <c r="V55" s="4">
        <v>2</v>
      </c>
    </row>
    <row r="56" spans="1:25" ht="11.25" customHeight="1">
      <c r="A56" s="10">
        <f>A55+1</f>
        <v>52</v>
      </c>
      <c r="B56" s="1">
        <v>189</v>
      </c>
      <c r="C56" s="14" t="s">
        <v>697</v>
      </c>
      <c r="D56" s="14" t="s">
        <v>100</v>
      </c>
      <c r="E56" s="23" t="s">
        <v>21</v>
      </c>
      <c r="F56" s="4" t="s">
        <v>52</v>
      </c>
      <c r="G56" s="23" t="s">
        <v>698</v>
      </c>
      <c r="H56" s="28"/>
      <c r="I56" s="33" t="s">
        <v>699</v>
      </c>
      <c r="J56" s="24">
        <f>SUM(K56:AQ56)</f>
        <v>26</v>
      </c>
      <c r="Q56" s="4">
        <v>1</v>
      </c>
      <c r="R56" s="4">
        <v>1</v>
      </c>
      <c r="S56" s="4">
        <v>5</v>
      </c>
      <c r="T56" s="4">
        <v>4</v>
      </c>
      <c r="U56" s="4">
        <v>8</v>
      </c>
      <c r="V56" s="4">
        <v>1</v>
      </c>
      <c r="W56" s="4">
        <v>1</v>
      </c>
      <c r="X56" s="4">
        <v>2</v>
      </c>
      <c r="Y56" s="4">
        <v>3</v>
      </c>
    </row>
    <row r="57" spans="1:13" ht="11.25" customHeight="1">
      <c r="A57" s="10">
        <f>A56+1</f>
        <v>53</v>
      </c>
      <c r="B57" s="1">
        <v>196</v>
      </c>
      <c r="C57" s="14" t="s">
        <v>338</v>
      </c>
      <c r="D57" s="14" t="s">
        <v>268</v>
      </c>
      <c r="E57" s="23" t="s">
        <v>21</v>
      </c>
      <c r="F57" s="4" t="s">
        <v>52</v>
      </c>
      <c r="G57" s="23" t="s">
        <v>399</v>
      </c>
      <c r="H57" s="28"/>
      <c r="I57" s="33" t="s">
        <v>339</v>
      </c>
      <c r="J57" s="24">
        <f>SUM(K57:AQ57)</f>
        <v>23</v>
      </c>
      <c r="K57" s="4">
        <v>13</v>
      </c>
      <c r="L57" s="4">
        <v>7</v>
      </c>
      <c r="M57" s="4">
        <v>3</v>
      </c>
    </row>
    <row r="58" spans="1:31" ht="11.25" customHeight="1">
      <c r="A58" s="10">
        <f>A57+1</f>
        <v>54</v>
      </c>
      <c r="B58" s="1">
        <v>183</v>
      </c>
      <c r="C58" s="14" t="s">
        <v>932</v>
      </c>
      <c r="D58" s="14" t="s">
        <v>17</v>
      </c>
      <c r="E58" s="23" t="s">
        <v>21</v>
      </c>
      <c r="F58" s="4" t="s">
        <v>52</v>
      </c>
      <c r="G58" s="23" t="s">
        <v>933</v>
      </c>
      <c r="H58" s="28"/>
      <c r="I58" s="33" t="s">
        <v>934</v>
      </c>
      <c r="J58" s="24">
        <f>SUM(K58:AQ58)</f>
        <v>20</v>
      </c>
      <c r="AC58" s="4">
        <v>6</v>
      </c>
      <c r="AD58" s="4">
        <v>4</v>
      </c>
      <c r="AE58" s="4">
        <v>10</v>
      </c>
    </row>
    <row r="59" spans="1:16" ht="11.25" customHeight="1">
      <c r="A59" s="10">
        <f>A58+1</f>
        <v>55</v>
      </c>
      <c r="B59" s="1">
        <v>226</v>
      </c>
      <c r="C59" s="14" t="s">
        <v>533</v>
      </c>
      <c r="D59" s="14" t="s">
        <v>534</v>
      </c>
      <c r="E59" s="23" t="s">
        <v>21</v>
      </c>
      <c r="F59" s="4"/>
      <c r="G59" s="23" t="s">
        <v>53</v>
      </c>
      <c r="H59" s="28"/>
      <c r="I59" s="33">
        <v>38058</v>
      </c>
      <c r="J59" s="24">
        <f>SUM(K59:AQ59)</f>
        <v>18</v>
      </c>
      <c r="N59" s="4">
        <v>11</v>
      </c>
      <c r="O59" s="4">
        <v>1</v>
      </c>
      <c r="P59" s="4">
        <v>6</v>
      </c>
    </row>
    <row r="60" spans="1:17" ht="11.25" customHeight="1">
      <c r="A60" s="10">
        <f>A59+1</f>
        <v>56</v>
      </c>
      <c r="B60" s="1">
        <v>176</v>
      </c>
      <c r="C60" s="14" t="s">
        <v>127</v>
      </c>
      <c r="D60" s="14" t="s">
        <v>17</v>
      </c>
      <c r="E60" s="23" t="s">
        <v>21</v>
      </c>
      <c r="F60" s="4" t="s">
        <v>52</v>
      </c>
      <c r="G60" s="23" t="s">
        <v>215</v>
      </c>
      <c r="H60" s="28"/>
      <c r="I60" s="33" t="s">
        <v>134</v>
      </c>
      <c r="J60" s="24">
        <f>SUM(K60:AQ60)</f>
        <v>18</v>
      </c>
      <c r="K60" s="4">
        <v>1</v>
      </c>
      <c r="L60" s="4">
        <v>1</v>
      </c>
      <c r="M60" s="4">
        <v>1</v>
      </c>
      <c r="N60" s="4">
        <v>1</v>
      </c>
      <c r="O60" s="4">
        <v>5</v>
      </c>
      <c r="P60" s="4">
        <v>8</v>
      </c>
      <c r="Q60" s="4">
        <v>1</v>
      </c>
    </row>
    <row r="61" spans="1:19" ht="11.25" customHeight="1">
      <c r="A61" s="10">
        <f>A60+1</f>
        <v>57</v>
      </c>
      <c r="B61" s="1">
        <v>200</v>
      </c>
      <c r="C61" s="14" t="s">
        <v>288</v>
      </c>
      <c r="D61" s="14" t="s">
        <v>141</v>
      </c>
      <c r="E61" s="23" t="s">
        <v>21</v>
      </c>
      <c r="F61" s="4" t="s">
        <v>52</v>
      </c>
      <c r="G61" s="23" t="s">
        <v>289</v>
      </c>
      <c r="H61" s="28"/>
      <c r="I61" s="33" t="s">
        <v>290</v>
      </c>
      <c r="J61" s="24">
        <f>SUM(K61:AQ61)</f>
        <v>17</v>
      </c>
      <c r="K61" s="4">
        <v>1</v>
      </c>
      <c r="L61" s="4">
        <v>1</v>
      </c>
      <c r="M61" s="4">
        <v>9</v>
      </c>
      <c r="Q61" s="4">
        <v>4</v>
      </c>
      <c r="R61" s="4">
        <v>1</v>
      </c>
      <c r="S61" s="4">
        <v>1</v>
      </c>
    </row>
    <row r="62" spans="1:28" ht="11.25" customHeight="1">
      <c r="A62" s="10">
        <f>A61+1</f>
        <v>58</v>
      </c>
      <c r="B62" s="1">
        <v>204</v>
      </c>
      <c r="C62" s="14" t="s">
        <v>415</v>
      </c>
      <c r="D62" s="14" t="s">
        <v>141</v>
      </c>
      <c r="E62" s="23" t="s">
        <v>21</v>
      </c>
      <c r="F62" s="4" t="s">
        <v>52</v>
      </c>
      <c r="G62" s="23" t="s">
        <v>416</v>
      </c>
      <c r="H62" s="28"/>
      <c r="I62" s="33" t="s">
        <v>417</v>
      </c>
      <c r="J62" s="24">
        <f>SUM(K62:AQ62)</f>
        <v>17</v>
      </c>
      <c r="K62" s="4">
        <v>1</v>
      </c>
      <c r="L62" s="4">
        <v>1</v>
      </c>
      <c r="M62" s="4">
        <v>1</v>
      </c>
      <c r="Q62" s="4">
        <v>1</v>
      </c>
      <c r="R62" s="4">
        <v>1</v>
      </c>
      <c r="S62" s="4">
        <v>1</v>
      </c>
      <c r="Z62" s="4">
        <v>5</v>
      </c>
      <c r="AA62" s="4">
        <v>1</v>
      </c>
      <c r="AB62" s="4">
        <v>5</v>
      </c>
    </row>
    <row r="63" spans="1:13" ht="11.25" customHeight="1">
      <c r="A63" s="10">
        <f>A62+1</f>
        <v>59</v>
      </c>
      <c r="B63" s="1">
        <v>194</v>
      </c>
      <c r="C63" s="14" t="s">
        <v>285</v>
      </c>
      <c r="D63" s="14" t="s">
        <v>141</v>
      </c>
      <c r="E63" s="23" t="s">
        <v>21</v>
      </c>
      <c r="F63" s="4" t="s">
        <v>52</v>
      </c>
      <c r="G63" s="23" t="s">
        <v>286</v>
      </c>
      <c r="H63" s="28"/>
      <c r="I63" s="33" t="s">
        <v>287</v>
      </c>
      <c r="J63" s="24">
        <f>SUM(K63:AQ63)</f>
        <v>11</v>
      </c>
      <c r="K63" s="4">
        <v>1</v>
      </c>
      <c r="L63" s="4">
        <v>9</v>
      </c>
      <c r="M63" s="4">
        <v>1</v>
      </c>
    </row>
    <row r="64" spans="1:31" ht="11.25" customHeight="1">
      <c r="A64" s="10">
        <f>A63+1</f>
        <v>60</v>
      </c>
      <c r="B64" s="1">
        <v>198</v>
      </c>
      <c r="C64" s="14" t="s">
        <v>935</v>
      </c>
      <c r="D64" s="14" t="s">
        <v>268</v>
      </c>
      <c r="E64" s="23" t="s">
        <v>21</v>
      </c>
      <c r="F64" s="4" t="s">
        <v>52</v>
      </c>
      <c r="G64" s="23" t="s">
        <v>936</v>
      </c>
      <c r="H64" s="28"/>
      <c r="I64" s="33" t="s">
        <v>937</v>
      </c>
      <c r="J64" s="24">
        <f>SUM(K64:AQ64)</f>
        <v>11</v>
      </c>
      <c r="AC64" s="4">
        <v>9</v>
      </c>
      <c r="AD64" s="4">
        <v>1</v>
      </c>
      <c r="AE64" s="4">
        <v>1</v>
      </c>
    </row>
    <row r="65" spans="1:31" ht="11.25" customHeight="1">
      <c r="A65" s="10">
        <f>A64+1</f>
        <v>61</v>
      </c>
      <c r="B65" s="1">
        <v>221</v>
      </c>
      <c r="C65" s="14" t="s">
        <v>418</v>
      </c>
      <c r="D65" s="14" t="s">
        <v>419</v>
      </c>
      <c r="E65" s="23" t="s">
        <v>21</v>
      </c>
      <c r="F65" s="4"/>
      <c r="G65" s="23" t="s">
        <v>53</v>
      </c>
      <c r="H65" s="28"/>
      <c r="I65" s="33">
        <v>37985</v>
      </c>
      <c r="J65" s="24">
        <f>SUM(K65:AQ65)</f>
        <v>9</v>
      </c>
      <c r="K65" s="4">
        <v>1</v>
      </c>
      <c r="L65" s="4">
        <v>1</v>
      </c>
      <c r="M65" s="4">
        <v>1</v>
      </c>
      <c r="T65" s="4">
        <v>1</v>
      </c>
      <c r="W65" s="4">
        <v>1</v>
      </c>
      <c r="Z65" s="4">
        <v>1</v>
      </c>
      <c r="AC65" s="4">
        <v>1</v>
      </c>
      <c r="AD65" s="4">
        <v>1</v>
      </c>
      <c r="AE65" s="4">
        <v>1</v>
      </c>
    </row>
    <row r="66" spans="1:14" ht="11.25" customHeight="1">
      <c r="A66" s="10">
        <f>A65+1</f>
        <v>62</v>
      </c>
      <c r="B66" s="1">
        <v>213</v>
      </c>
      <c r="C66" s="14" t="s">
        <v>539</v>
      </c>
      <c r="D66" s="14" t="s">
        <v>105</v>
      </c>
      <c r="E66" s="23" t="s">
        <v>21</v>
      </c>
      <c r="F66" s="4" t="s">
        <v>52</v>
      </c>
      <c r="G66" s="23" t="s">
        <v>540</v>
      </c>
      <c r="H66" s="28"/>
      <c r="I66" s="33" t="s">
        <v>541</v>
      </c>
      <c r="J66" s="24">
        <f>SUM(K66:AQ66)</f>
        <v>7</v>
      </c>
      <c r="N66" s="4">
        <v>7</v>
      </c>
    </row>
    <row r="67" spans="1:31" ht="11.25" customHeight="1">
      <c r="A67" s="10">
        <f>A66+1</f>
        <v>63</v>
      </c>
      <c r="B67" s="1">
        <v>190</v>
      </c>
      <c r="C67" s="14" t="s">
        <v>264</v>
      </c>
      <c r="D67" s="14" t="s">
        <v>174</v>
      </c>
      <c r="E67" s="23" t="s">
        <v>21</v>
      </c>
      <c r="F67" s="4" t="s">
        <v>52</v>
      </c>
      <c r="G67" s="23" t="s">
        <v>265</v>
      </c>
      <c r="H67" s="28"/>
      <c r="I67" s="33" t="s">
        <v>266</v>
      </c>
      <c r="J67" s="24">
        <f>SUM(K67:AQ67)</f>
        <v>6</v>
      </c>
      <c r="K67" s="4">
        <v>1</v>
      </c>
      <c r="L67" s="4">
        <v>1</v>
      </c>
      <c r="M67" s="4">
        <v>1</v>
      </c>
      <c r="AC67" s="4">
        <v>1</v>
      </c>
      <c r="AD67" s="4">
        <v>1</v>
      </c>
      <c r="AE67" s="4">
        <v>1</v>
      </c>
    </row>
    <row r="68" spans="1:31" ht="11.25" customHeight="1">
      <c r="A68" s="10">
        <f>A67+1</f>
        <v>64</v>
      </c>
      <c r="B68" s="1">
        <v>211</v>
      </c>
      <c r="C68" s="14" t="s">
        <v>938</v>
      </c>
      <c r="D68" s="14" t="s">
        <v>105</v>
      </c>
      <c r="E68" s="23" t="s">
        <v>21</v>
      </c>
      <c r="F68" s="4" t="s">
        <v>52</v>
      </c>
      <c r="G68" s="23" t="s">
        <v>939</v>
      </c>
      <c r="H68" s="28"/>
      <c r="I68" s="33" t="s">
        <v>940</v>
      </c>
      <c r="J68" s="24">
        <f>SUM(K68:AQ68)</f>
        <v>6</v>
      </c>
      <c r="AC68" s="4">
        <v>1</v>
      </c>
      <c r="AD68" s="4">
        <v>1</v>
      </c>
      <c r="AE68" s="4">
        <v>4</v>
      </c>
    </row>
    <row r="69" spans="1:27" ht="11.25" customHeight="1">
      <c r="A69" s="10">
        <f>A68+1</f>
        <v>65</v>
      </c>
      <c r="B69" s="1">
        <v>181</v>
      </c>
      <c r="C69" s="14" t="s">
        <v>543</v>
      </c>
      <c r="D69" s="14" t="s">
        <v>14</v>
      </c>
      <c r="E69" s="23" t="s">
        <v>21</v>
      </c>
      <c r="F69" s="4" t="s">
        <v>52</v>
      </c>
      <c r="G69" s="23" t="s">
        <v>544</v>
      </c>
      <c r="H69" s="28"/>
      <c r="I69" s="33" t="s">
        <v>545</v>
      </c>
      <c r="J69" s="24">
        <f>SUM(K69:AQ69)</f>
        <v>5</v>
      </c>
      <c r="N69" s="4">
        <v>1</v>
      </c>
      <c r="O69" s="4">
        <v>1</v>
      </c>
      <c r="P69" s="4">
        <v>1</v>
      </c>
      <c r="Z69" s="4">
        <v>1</v>
      </c>
      <c r="AA69" s="4">
        <v>1</v>
      </c>
    </row>
    <row r="70" spans="1:31" ht="11.25" customHeight="1">
      <c r="A70" s="10">
        <f>A69+1</f>
        <v>66</v>
      </c>
      <c r="B70" s="1">
        <v>216</v>
      </c>
      <c r="C70" s="14" t="s">
        <v>941</v>
      </c>
      <c r="D70" s="14" t="s">
        <v>15</v>
      </c>
      <c r="E70" s="23" t="s">
        <v>21</v>
      </c>
      <c r="F70" s="4" t="s">
        <v>52</v>
      </c>
      <c r="G70" s="23" t="s">
        <v>942</v>
      </c>
      <c r="H70" s="28"/>
      <c r="I70" s="33" t="s">
        <v>702</v>
      </c>
      <c r="J70" s="24">
        <f>SUM(K70:AQ70)</f>
        <v>5</v>
      </c>
      <c r="AC70" s="4">
        <v>1</v>
      </c>
      <c r="AD70" s="4">
        <v>3</v>
      </c>
      <c r="AE70" s="4">
        <v>1</v>
      </c>
    </row>
    <row r="71" spans="1:13" ht="11.25" customHeight="1">
      <c r="A71" s="10">
        <f>A70+1</f>
        <v>67</v>
      </c>
      <c r="B71" s="1">
        <v>203</v>
      </c>
      <c r="C71" s="14" t="s">
        <v>412</v>
      </c>
      <c r="D71" s="14" t="s">
        <v>141</v>
      </c>
      <c r="E71" s="23" t="s">
        <v>21</v>
      </c>
      <c r="F71" s="4" t="s">
        <v>52</v>
      </c>
      <c r="G71" s="23" t="s">
        <v>413</v>
      </c>
      <c r="H71" s="28"/>
      <c r="I71" s="33" t="s">
        <v>414</v>
      </c>
      <c r="J71" s="24">
        <f>SUM(K71:AQ71)</f>
        <v>3</v>
      </c>
      <c r="K71" s="4">
        <v>1</v>
      </c>
      <c r="L71" s="4">
        <v>1</v>
      </c>
      <c r="M71" s="4">
        <v>1</v>
      </c>
    </row>
    <row r="72" spans="1:13" ht="11.25" customHeight="1">
      <c r="A72" s="10">
        <f>A71+1</f>
        <v>68</v>
      </c>
      <c r="B72" s="1">
        <v>207</v>
      </c>
      <c r="C72" s="14" t="s">
        <v>420</v>
      </c>
      <c r="D72" s="14" t="s">
        <v>268</v>
      </c>
      <c r="E72" s="23" t="s">
        <v>21</v>
      </c>
      <c r="F72" s="4" t="s">
        <v>52</v>
      </c>
      <c r="G72" s="23" t="s">
        <v>421</v>
      </c>
      <c r="H72" s="28"/>
      <c r="I72" s="33" t="s">
        <v>214</v>
      </c>
      <c r="J72" s="24">
        <f>SUM(K72:AQ72)</f>
        <v>3</v>
      </c>
      <c r="K72" s="4">
        <v>1</v>
      </c>
      <c r="L72" s="4">
        <v>1</v>
      </c>
      <c r="M72" s="4">
        <v>1</v>
      </c>
    </row>
    <row r="73" spans="1:25" ht="11.25" customHeight="1">
      <c r="A73" s="10">
        <f>A72+1</f>
        <v>69</v>
      </c>
      <c r="B73" s="1">
        <v>219</v>
      </c>
      <c r="C73" s="14" t="s">
        <v>824</v>
      </c>
      <c r="D73" s="14" t="s">
        <v>825</v>
      </c>
      <c r="E73" s="23" t="s">
        <v>21</v>
      </c>
      <c r="F73" s="4"/>
      <c r="G73" s="23" t="s">
        <v>53</v>
      </c>
      <c r="H73" s="28"/>
      <c r="I73" s="33">
        <v>38309</v>
      </c>
      <c r="J73" s="24">
        <f>SUM(K73:AQ73)</f>
        <v>3</v>
      </c>
      <c r="W73" s="4">
        <v>1</v>
      </c>
      <c r="X73" s="4">
        <v>1</v>
      </c>
      <c r="Y73" s="4">
        <v>1</v>
      </c>
    </row>
    <row r="74" spans="1:15" ht="11.25" customHeight="1">
      <c r="A74" s="10">
        <f>A73+1</f>
        <v>70</v>
      </c>
      <c r="B74" s="1" t="s">
        <v>943</v>
      </c>
      <c r="C74" s="14" t="s">
        <v>546</v>
      </c>
      <c r="D74" s="14" t="s">
        <v>502</v>
      </c>
      <c r="E74" s="23" t="s">
        <v>21</v>
      </c>
      <c r="F74" s="4" t="s">
        <v>52</v>
      </c>
      <c r="G74" s="23" t="s">
        <v>547</v>
      </c>
      <c r="H74" s="28"/>
      <c r="I74" s="33" t="s">
        <v>548</v>
      </c>
      <c r="J74" s="24">
        <f>SUM(K74:AQ74)</f>
        <v>2</v>
      </c>
      <c r="N74" s="4">
        <v>1</v>
      </c>
      <c r="O74" s="4">
        <v>1</v>
      </c>
    </row>
    <row r="75" spans="1:14" ht="11.25" customHeight="1">
      <c r="A75" s="10">
        <f>A74+1</f>
        <v>71</v>
      </c>
      <c r="B75" s="1" t="s">
        <v>944</v>
      </c>
      <c r="C75" s="14" t="s">
        <v>549</v>
      </c>
      <c r="D75" s="14" t="s">
        <v>502</v>
      </c>
      <c r="E75" s="23" t="s">
        <v>21</v>
      </c>
      <c r="F75" s="4" t="s">
        <v>52</v>
      </c>
      <c r="G75" s="23" t="s">
        <v>550</v>
      </c>
      <c r="H75" s="28"/>
      <c r="I75" s="33" t="s">
        <v>551</v>
      </c>
      <c r="J75" s="24">
        <f>SUM(K75:AQ75)</f>
        <v>1</v>
      </c>
      <c r="N75" s="4">
        <v>1</v>
      </c>
    </row>
    <row r="76" spans="1:17" ht="11.25" customHeight="1">
      <c r="A76" s="10">
        <f>A75+1</f>
        <v>72</v>
      </c>
      <c r="B76" s="1">
        <v>220</v>
      </c>
      <c r="C76" s="14" t="s">
        <v>703</v>
      </c>
      <c r="D76" s="14" t="s">
        <v>360</v>
      </c>
      <c r="E76" s="23" t="s">
        <v>21</v>
      </c>
      <c r="F76" s="4"/>
      <c r="G76" s="23" t="s">
        <v>53</v>
      </c>
      <c r="H76" s="28"/>
      <c r="I76" s="33" t="s">
        <v>704</v>
      </c>
      <c r="J76" s="24">
        <f>SUM(K76:AQ76)</f>
        <v>1</v>
      </c>
      <c r="Q76" s="4">
        <v>1</v>
      </c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58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14062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354</v>
      </c>
      <c r="D1" s="29"/>
      <c r="E1" s="4"/>
      <c r="F1" s="50"/>
      <c r="I1" s="4"/>
      <c r="J1" s="4" t="s">
        <v>64</v>
      </c>
      <c r="K1" s="4" t="s">
        <v>47</v>
      </c>
      <c r="L1" s="4" t="s">
        <v>48</v>
      </c>
      <c r="M1" s="4" t="s">
        <v>49</v>
      </c>
      <c r="N1" s="4" t="s">
        <v>0</v>
      </c>
      <c r="O1" s="4" t="s">
        <v>1</v>
      </c>
      <c r="P1" s="4" t="s">
        <v>2</v>
      </c>
      <c r="Q1" s="4" t="s">
        <v>152</v>
      </c>
      <c r="R1" s="4" t="s">
        <v>153</v>
      </c>
      <c r="S1" s="4" t="s">
        <v>154</v>
      </c>
      <c r="T1" s="4" t="s">
        <v>3</v>
      </c>
      <c r="U1" s="4" t="s">
        <v>4</v>
      </c>
      <c r="V1" s="4" t="s">
        <v>5</v>
      </c>
      <c r="W1" s="4" t="s">
        <v>803</v>
      </c>
      <c r="X1" s="4" t="s">
        <v>804</v>
      </c>
      <c r="Y1" s="4" t="s">
        <v>805</v>
      </c>
      <c r="Z1" s="4" t="s">
        <v>6</v>
      </c>
      <c r="AA1" s="4" t="s">
        <v>7</v>
      </c>
      <c r="AB1" s="4" t="s">
        <v>8</v>
      </c>
      <c r="AC1" s="4" t="s">
        <v>806</v>
      </c>
      <c r="AD1" s="4" t="s">
        <v>807</v>
      </c>
      <c r="AE1" s="4" t="s">
        <v>808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809</v>
      </c>
      <c r="J3" s="30"/>
    </row>
    <row r="4" spans="2:10" ht="11.25" customHeight="1">
      <c r="B4" s="1"/>
      <c r="C4" s="19" t="s">
        <v>68</v>
      </c>
      <c r="D4" s="8"/>
      <c r="E4" s="32"/>
      <c r="F4" s="4"/>
      <c r="G4" s="28"/>
      <c r="H4" s="4"/>
      <c r="I4" s="51"/>
      <c r="J4" s="24"/>
    </row>
    <row r="5" spans="1:48" ht="11.25" customHeight="1">
      <c r="A5" s="10">
        <f>A4+1</f>
        <v>1</v>
      </c>
      <c r="B5" s="1">
        <v>108</v>
      </c>
      <c r="C5" s="14" t="s">
        <v>94</v>
      </c>
      <c r="D5" s="14" t="s">
        <v>57</v>
      </c>
      <c r="E5" s="23" t="s">
        <v>13</v>
      </c>
      <c r="F5" s="4" t="s">
        <v>50</v>
      </c>
      <c r="G5" s="23" t="s">
        <v>226</v>
      </c>
      <c r="H5" s="28"/>
      <c r="I5" s="33" t="s">
        <v>135</v>
      </c>
      <c r="J5" s="24">
        <f>SUM(K5:AQ5)</f>
        <v>702</v>
      </c>
      <c r="K5" s="4">
        <v>41</v>
      </c>
      <c r="L5" s="4">
        <v>35</v>
      </c>
      <c r="M5" s="4">
        <v>38</v>
      </c>
      <c r="N5" s="4">
        <v>22</v>
      </c>
      <c r="O5" s="4">
        <v>41</v>
      </c>
      <c r="P5" s="4">
        <v>41</v>
      </c>
      <c r="T5" s="4">
        <v>41</v>
      </c>
      <c r="U5" s="4">
        <v>41</v>
      </c>
      <c r="V5" s="4" t="s">
        <v>927</v>
      </c>
      <c r="W5" s="4">
        <v>35</v>
      </c>
      <c r="X5" s="4">
        <v>50</v>
      </c>
      <c r="Y5" s="4">
        <v>41</v>
      </c>
      <c r="Z5" s="4">
        <v>50</v>
      </c>
      <c r="AA5" s="4">
        <v>50</v>
      </c>
      <c r="AB5" s="4">
        <v>26</v>
      </c>
      <c r="AC5" s="4">
        <v>50</v>
      </c>
      <c r="AD5" s="4">
        <v>50</v>
      </c>
      <c r="AE5" s="4">
        <v>50</v>
      </c>
      <c r="AV5" s="24"/>
    </row>
    <row r="6" spans="1:31" ht="11.25" customHeight="1">
      <c r="A6" s="10">
        <f>A5+1</f>
        <v>2</v>
      </c>
      <c r="B6" s="1">
        <v>102</v>
      </c>
      <c r="C6" s="14" t="s">
        <v>97</v>
      </c>
      <c r="D6" s="14" t="s">
        <v>57</v>
      </c>
      <c r="E6" s="23" t="s">
        <v>13</v>
      </c>
      <c r="F6" s="4" t="s">
        <v>50</v>
      </c>
      <c r="G6" s="23" t="s">
        <v>175</v>
      </c>
      <c r="H6" s="28"/>
      <c r="I6" s="33" t="s">
        <v>176</v>
      </c>
      <c r="J6" s="24">
        <f>SUM(K6:AQ6)</f>
        <v>625</v>
      </c>
      <c r="K6" s="4">
        <v>38</v>
      </c>
      <c r="L6" s="4">
        <v>1</v>
      </c>
      <c r="Q6" s="4">
        <v>30</v>
      </c>
      <c r="R6" s="4">
        <v>35</v>
      </c>
      <c r="S6" s="4">
        <v>10</v>
      </c>
      <c r="T6" s="4">
        <v>30</v>
      </c>
      <c r="U6" s="4">
        <v>50</v>
      </c>
      <c r="V6" s="4">
        <v>50</v>
      </c>
      <c r="W6" s="4">
        <v>38</v>
      </c>
      <c r="X6" s="4">
        <v>45</v>
      </c>
      <c r="Y6" s="4">
        <v>50</v>
      </c>
      <c r="Z6" s="4">
        <v>45</v>
      </c>
      <c r="AA6" s="4">
        <v>45</v>
      </c>
      <c r="AB6" s="4">
        <v>50</v>
      </c>
      <c r="AC6" s="4">
        <v>41</v>
      </c>
      <c r="AD6" s="4">
        <v>45</v>
      </c>
      <c r="AE6" s="4">
        <v>22</v>
      </c>
    </row>
    <row r="7" spans="1:31" ht="11.25" customHeight="1">
      <c r="A7" s="10">
        <f>A6+1</f>
        <v>3</v>
      </c>
      <c r="B7" s="1">
        <v>103</v>
      </c>
      <c r="C7" s="14" t="s">
        <v>33</v>
      </c>
      <c r="D7" s="14" t="s">
        <v>19</v>
      </c>
      <c r="E7" s="23" t="s">
        <v>13</v>
      </c>
      <c r="F7" s="4" t="s">
        <v>50</v>
      </c>
      <c r="G7" s="23" t="s">
        <v>177</v>
      </c>
      <c r="H7" s="28"/>
      <c r="I7" s="33">
        <v>37105</v>
      </c>
      <c r="J7" s="24">
        <f>SUM(K7:AQ7)</f>
        <v>608</v>
      </c>
      <c r="K7" s="4">
        <v>28</v>
      </c>
      <c r="L7" s="4">
        <v>28</v>
      </c>
      <c r="M7" s="4">
        <v>30</v>
      </c>
      <c r="Q7" s="4">
        <v>41</v>
      </c>
      <c r="R7" s="4">
        <v>38</v>
      </c>
      <c r="S7" s="4">
        <v>45</v>
      </c>
      <c r="T7" s="4">
        <v>45</v>
      </c>
      <c r="U7" s="4">
        <v>28</v>
      </c>
      <c r="V7" s="4" t="s">
        <v>858</v>
      </c>
      <c r="W7" s="4">
        <v>32</v>
      </c>
      <c r="X7" s="4">
        <v>38</v>
      </c>
      <c r="Y7" s="4">
        <v>38</v>
      </c>
      <c r="Z7" s="4">
        <v>30</v>
      </c>
      <c r="AA7" s="4">
        <v>38</v>
      </c>
      <c r="AB7" s="4">
        <v>41</v>
      </c>
      <c r="AC7" s="4">
        <v>38</v>
      </c>
      <c r="AD7" s="4">
        <v>32</v>
      </c>
      <c r="AE7" s="4">
        <v>38</v>
      </c>
    </row>
    <row r="8" spans="1:48" ht="11.25" customHeight="1">
      <c r="A8" s="10">
        <f>A7+1</f>
        <v>4</v>
      </c>
      <c r="B8" s="1">
        <v>110</v>
      </c>
      <c r="C8" s="14" t="s">
        <v>267</v>
      </c>
      <c r="D8" s="14" t="s">
        <v>268</v>
      </c>
      <c r="E8" s="23" t="s">
        <v>13</v>
      </c>
      <c r="F8" s="4" t="s">
        <v>50</v>
      </c>
      <c r="G8" s="23" t="s">
        <v>269</v>
      </c>
      <c r="H8" s="28"/>
      <c r="I8" s="33" t="s">
        <v>270</v>
      </c>
      <c r="J8" s="24">
        <f>SUM(K8:AQ8)</f>
        <v>587</v>
      </c>
      <c r="K8" s="4">
        <v>30</v>
      </c>
      <c r="L8" s="4">
        <v>26</v>
      </c>
      <c r="M8" s="4" t="s">
        <v>895</v>
      </c>
      <c r="N8" s="4">
        <v>30</v>
      </c>
      <c r="O8" s="4">
        <v>26</v>
      </c>
      <c r="P8" s="4">
        <v>30</v>
      </c>
      <c r="Q8" s="4">
        <v>28</v>
      </c>
      <c r="R8" s="4">
        <v>30</v>
      </c>
      <c r="S8" s="4">
        <v>28</v>
      </c>
      <c r="W8" s="4">
        <v>50</v>
      </c>
      <c r="X8" s="4">
        <v>26</v>
      </c>
      <c r="Y8" s="4">
        <v>35</v>
      </c>
      <c r="Z8" s="4">
        <v>41</v>
      </c>
      <c r="AA8" s="4">
        <v>41</v>
      </c>
      <c r="AB8" s="4">
        <v>35</v>
      </c>
      <c r="AC8" s="4">
        <v>45</v>
      </c>
      <c r="AD8" s="4">
        <v>41</v>
      </c>
      <c r="AE8" s="4">
        <v>45</v>
      </c>
      <c r="AV8" s="24"/>
    </row>
    <row r="9" spans="1:31" ht="11.25" customHeight="1">
      <c r="A9" s="10">
        <f>A8+1</f>
        <v>5</v>
      </c>
      <c r="B9" s="1">
        <v>119</v>
      </c>
      <c r="C9" s="14" t="s">
        <v>491</v>
      </c>
      <c r="D9" s="14" t="s">
        <v>105</v>
      </c>
      <c r="E9" s="23" t="s">
        <v>13</v>
      </c>
      <c r="F9" s="4" t="s">
        <v>145</v>
      </c>
      <c r="G9" s="23" t="s">
        <v>492</v>
      </c>
      <c r="H9" s="28"/>
      <c r="I9" s="33" t="s">
        <v>493</v>
      </c>
      <c r="J9" s="24">
        <f>SUM(K9:AQ9)</f>
        <v>562</v>
      </c>
      <c r="N9" s="4">
        <v>38</v>
      </c>
      <c r="O9" s="4">
        <v>30</v>
      </c>
      <c r="P9" s="4">
        <v>32</v>
      </c>
      <c r="Q9" s="4">
        <v>32</v>
      </c>
      <c r="R9" s="4">
        <v>28</v>
      </c>
      <c r="S9" s="4">
        <v>32</v>
      </c>
      <c r="T9" s="4">
        <v>35</v>
      </c>
      <c r="U9" s="4">
        <v>38</v>
      </c>
      <c r="V9" s="4">
        <v>45</v>
      </c>
      <c r="W9" s="4">
        <v>41</v>
      </c>
      <c r="X9" s="4">
        <v>35</v>
      </c>
      <c r="Y9" s="4">
        <v>32</v>
      </c>
      <c r="Z9" s="4" t="s">
        <v>856</v>
      </c>
      <c r="AA9" s="4">
        <v>24</v>
      </c>
      <c r="AB9" s="4">
        <v>28</v>
      </c>
      <c r="AC9" s="4">
        <v>30</v>
      </c>
      <c r="AD9" s="4">
        <v>30</v>
      </c>
      <c r="AE9" s="4">
        <v>32</v>
      </c>
    </row>
    <row r="10" spans="1:31" ht="11.25" customHeight="1">
      <c r="A10" s="10">
        <f>A9+1</f>
        <v>6</v>
      </c>
      <c r="B10" s="1">
        <v>136</v>
      </c>
      <c r="C10" s="14" t="s">
        <v>554</v>
      </c>
      <c r="D10" s="14" t="s">
        <v>57</v>
      </c>
      <c r="E10" s="23" t="s">
        <v>13</v>
      </c>
      <c r="F10" s="4" t="s">
        <v>50</v>
      </c>
      <c r="G10" s="23" t="s">
        <v>555</v>
      </c>
      <c r="H10" s="28"/>
      <c r="I10" s="33" t="s">
        <v>556</v>
      </c>
      <c r="J10" s="24">
        <f>SUM(K10:AQ10)</f>
        <v>496</v>
      </c>
      <c r="N10" s="4">
        <v>32</v>
      </c>
      <c r="O10" s="4">
        <v>28</v>
      </c>
      <c r="P10" s="4">
        <v>24</v>
      </c>
      <c r="Q10" s="4">
        <v>38</v>
      </c>
      <c r="R10" s="4">
        <v>24</v>
      </c>
      <c r="S10" s="4">
        <v>35</v>
      </c>
      <c r="W10" s="4">
        <v>45</v>
      </c>
      <c r="X10" s="4">
        <v>32</v>
      </c>
      <c r="Y10" s="4">
        <v>30</v>
      </c>
      <c r="Z10" s="4">
        <v>38</v>
      </c>
      <c r="AA10" s="4">
        <v>30</v>
      </c>
      <c r="AB10" s="4">
        <v>38</v>
      </c>
      <c r="AC10" s="4">
        <v>32</v>
      </c>
      <c r="AD10" s="4">
        <v>35</v>
      </c>
      <c r="AE10" s="4">
        <v>35</v>
      </c>
    </row>
    <row r="11" spans="1:19" ht="11.25" customHeight="1">
      <c r="A11" s="10">
        <f>A10+1</f>
        <v>7</v>
      </c>
      <c r="B11" s="1">
        <v>101</v>
      </c>
      <c r="C11" s="14" t="s">
        <v>55</v>
      </c>
      <c r="D11" s="14" t="s">
        <v>81</v>
      </c>
      <c r="E11" s="23" t="s">
        <v>13</v>
      </c>
      <c r="F11" s="4" t="s">
        <v>50</v>
      </c>
      <c r="G11" s="23" t="s">
        <v>160</v>
      </c>
      <c r="H11" s="28"/>
      <c r="I11" s="33" t="s">
        <v>161</v>
      </c>
      <c r="J11" s="24">
        <f>SUM(K11:AQ11)</f>
        <v>450</v>
      </c>
      <c r="K11" s="4">
        <v>50</v>
      </c>
      <c r="L11" s="4">
        <v>50</v>
      </c>
      <c r="M11" s="4">
        <v>50</v>
      </c>
      <c r="N11" s="4">
        <v>50</v>
      </c>
      <c r="O11" s="4">
        <v>50</v>
      </c>
      <c r="P11" s="4">
        <v>50</v>
      </c>
      <c r="Q11" s="4">
        <v>50</v>
      </c>
      <c r="R11" s="4">
        <v>50</v>
      </c>
      <c r="S11" s="4">
        <v>50</v>
      </c>
    </row>
    <row r="12" spans="1:48" ht="11.25" customHeight="1">
      <c r="A12" s="10">
        <f>A11+1</f>
        <v>8</v>
      </c>
      <c r="B12" s="1">
        <v>122</v>
      </c>
      <c r="C12" s="14" t="s">
        <v>72</v>
      </c>
      <c r="D12" s="14" t="s">
        <v>75</v>
      </c>
      <c r="E12" s="23" t="s">
        <v>13</v>
      </c>
      <c r="F12" s="4" t="s">
        <v>50</v>
      </c>
      <c r="G12" s="23" t="s">
        <v>227</v>
      </c>
      <c r="H12" s="28"/>
      <c r="I12" s="33" t="s">
        <v>116</v>
      </c>
      <c r="J12" s="24">
        <f>SUM(K12:AQ12)</f>
        <v>412</v>
      </c>
      <c r="K12" s="4">
        <v>26</v>
      </c>
      <c r="L12" s="4">
        <v>24</v>
      </c>
      <c r="M12" s="4">
        <v>28</v>
      </c>
      <c r="N12" s="4">
        <v>28</v>
      </c>
      <c r="O12" s="4" t="s">
        <v>870</v>
      </c>
      <c r="P12" s="4">
        <v>20</v>
      </c>
      <c r="Q12" s="4">
        <v>22</v>
      </c>
      <c r="R12" s="4" t="s">
        <v>945</v>
      </c>
      <c r="S12" s="4">
        <v>22</v>
      </c>
      <c r="T12" s="4">
        <v>24</v>
      </c>
      <c r="U12" s="4">
        <v>22</v>
      </c>
      <c r="V12" s="4" t="s">
        <v>909</v>
      </c>
      <c r="W12" s="4">
        <v>20</v>
      </c>
      <c r="X12" s="4">
        <v>28</v>
      </c>
      <c r="Y12" s="4">
        <v>26</v>
      </c>
      <c r="Z12" s="4" t="s">
        <v>909</v>
      </c>
      <c r="AA12" s="4">
        <v>22</v>
      </c>
      <c r="AB12" s="4">
        <v>30</v>
      </c>
      <c r="AC12" s="4">
        <v>24</v>
      </c>
      <c r="AD12" s="4">
        <v>22</v>
      </c>
      <c r="AE12" s="4">
        <v>24</v>
      </c>
      <c r="AV12" s="24"/>
    </row>
    <row r="13" spans="1:48" ht="11.25" customHeight="1">
      <c r="A13" s="10">
        <f>A12+1</f>
        <v>9</v>
      </c>
      <c r="B13" s="1">
        <v>112</v>
      </c>
      <c r="C13" s="14" t="s">
        <v>480</v>
      </c>
      <c r="D13" s="14" t="s">
        <v>19</v>
      </c>
      <c r="E13" s="23" t="s">
        <v>13</v>
      </c>
      <c r="F13" s="4" t="s">
        <v>50</v>
      </c>
      <c r="G13" s="23" t="s">
        <v>481</v>
      </c>
      <c r="H13" s="28"/>
      <c r="I13" s="33" t="s">
        <v>482</v>
      </c>
      <c r="J13" s="24">
        <f>SUM(K13:AQ13)</f>
        <v>395</v>
      </c>
      <c r="N13" s="4">
        <v>45</v>
      </c>
      <c r="O13" s="4">
        <v>35</v>
      </c>
      <c r="P13" s="4">
        <v>38</v>
      </c>
      <c r="Q13" s="4">
        <v>35</v>
      </c>
      <c r="R13" s="4">
        <v>32</v>
      </c>
      <c r="S13" s="4">
        <v>26</v>
      </c>
      <c r="T13" s="4">
        <v>50</v>
      </c>
      <c r="U13" s="4">
        <v>45</v>
      </c>
      <c r="V13" s="4">
        <v>41</v>
      </c>
      <c r="Z13" s="4">
        <v>22</v>
      </c>
      <c r="AA13" s="4">
        <v>26</v>
      </c>
      <c r="AV13" s="24"/>
    </row>
    <row r="14" spans="1:19" ht="11.25" customHeight="1">
      <c r="A14" s="10">
        <f>A13+1</f>
        <v>10</v>
      </c>
      <c r="B14" s="1">
        <v>106</v>
      </c>
      <c r="C14" s="14" t="s">
        <v>149</v>
      </c>
      <c r="D14" s="14" t="s">
        <v>150</v>
      </c>
      <c r="E14" s="23" t="s">
        <v>13</v>
      </c>
      <c r="F14" s="4" t="s">
        <v>50</v>
      </c>
      <c r="G14" s="23" t="s">
        <v>148</v>
      </c>
      <c r="H14" s="28"/>
      <c r="I14" s="33" t="s">
        <v>147</v>
      </c>
      <c r="J14" s="24">
        <f>SUM(K14:AQ14)</f>
        <v>365</v>
      </c>
      <c r="K14" s="4">
        <v>45</v>
      </c>
      <c r="L14" s="4">
        <v>45</v>
      </c>
      <c r="M14" s="4">
        <v>45</v>
      </c>
      <c r="N14" s="4">
        <v>12</v>
      </c>
      <c r="O14" s="4">
        <v>45</v>
      </c>
      <c r="P14" s="4">
        <v>45</v>
      </c>
      <c r="Q14" s="4">
        <v>45</v>
      </c>
      <c r="R14" s="4">
        <v>45</v>
      </c>
      <c r="S14" s="4">
        <v>38</v>
      </c>
    </row>
    <row r="15" spans="1:22" ht="11.25" customHeight="1">
      <c r="A15" s="10">
        <f>A14+1</f>
        <v>11</v>
      </c>
      <c r="B15" s="1">
        <v>150</v>
      </c>
      <c r="C15" s="14" t="s">
        <v>349</v>
      </c>
      <c r="D15" s="14" t="s">
        <v>350</v>
      </c>
      <c r="E15" s="23" t="s">
        <v>13</v>
      </c>
      <c r="F15" s="4"/>
      <c r="G15" s="23" t="s">
        <v>53</v>
      </c>
      <c r="H15" s="28"/>
      <c r="I15" s="33">
        <v>37386</v>
      </c>
      <c r="J15" s="24">
        <f>SUM(K15:AQ15)</f>
        <v>363</v>
      </c>
      <c r="K15" s="4">
        <v>24</v>
      </c>
      <c r="L15" s="4">
        <v>32</v>
      </c>
      <c r="M15" s="4">
        <v>35</v>
      </c>
      <c r="N15" s="4">
        <v>35</v>
      </c>
      <c r="O15" s="4">
        <v>32</v>
      </c>
      <c r="P15" s="4">
        <v>26</v>
      </c>
      <c r="Q15" s="4">
        <v>24</v>
      </c>
      <c r="R15" s="4">
        <v>41</v>
      </c>
      <c r="S15" s="4">
        <v>41</v>
      </c>
      <c r="T15" s="4">
        <v>28</v>
      </c>
      <c r="U15" s="4">
        <v>17</v>
      </c>
      <c r="V15" s="4">
        <v>28</v>
      </c>
    </row>
    <row r="16" spans="1:48" ht="11.25" customHeight="1">
      <c r="A16" s="10">
        <f>A15+1</f>
        <v>12</v>
      </c>
      <c r="B16" s="1">
        <v>109</v>
      </c>
      <c r="C16" s="14" t="s">
        <v>73</v>
      </c>
      <c r="D16" s="14" t="s">
        <v>100</v>
      </c>
      <c r="E16" s="23" t="s">
        <v>13</v>
      </c>
      <c r="F16" s="4" t="s">
        <v>50</v>
      </c>
      <c r="G16" s="23" t="s">
        <v>180</v>
      </c>
      <c r="H16" s="28"/>
      <c r="I16" s="33" t="s">
        <v>181</v>
      </c>
      <c r="J16" s="24">
        <f>SUM(K16:AQ16)</f>
        <v>348</v>
      </c>
      <c r="K16" s="4">
        <v>32</v>
      </c>
      <c r="L16" s="4">
        <v>30</v>
      </c>
      <c r="M16" s="4">
        <v>32</v>
      </c>
      <c r="Q16" s="4">
        <v>15</v>
      </c>
      <c r="R16" s="4">
        <v>22</v>
      </c>
      <c r="S16" s="4">
        <v>16</v>
      </c>
      <c r="T16" s="4">
        <v>38</v>
      </c>
      <c r="U16" s="4">
        <v>15</v>
      </c>
      <c r="V16" s="4">
        <v>14</v>
      </c>
      <c r="Z16" s="4">
        <v>20</v>
      </c>
      <c r="AC16" s="4">
        <v>35</v>
      </c>
      <c r="AD16" s="4">
        <v>38</v>
      </c>
      <c r="AE16" s="4">
        <v>41</v>
      </c>
      <c r="AV16" s="24"/>
    </row>
    <row r="17" spans="1:48" ht="11.25" customHeight="1">
      <c r="A17" s="10">
        <f>A16+1</f>
        <v>13</v>
      </c>
      <c r="B17" s="1">
        <v>117</v>
      </c>
      <c r="C17" s="14" t="s">
        <v>557</v>
      </c>
      <c r="D17" s="14" t="s">
        <v>57</v>
      </c>
      <c r="E17" s="23" t="s">
        <v>13</v>
      </c>
      <c r="F17" s="4" t="s">
        <v>50</v>
      </c>
      <c r="G17" s="23" t="s">
        <v>558</v>
      </c>
      <c r="H17" s="28"/>
      <c r="I17" s="33" t="s">
        <v>559</v>
      </c>
      <c r="J17" s="24">
        <f>SUM(K17:AQ17)</f>
        <v>309</v>
      </c>
      <c r="N17" s="4">
        <v>20</v>
      </c>
      <c r="O17" s="4">
        <v>22</v>
      </c>
      <c r="P17" s="4">
        <v>17</v>
      </c>
      <c r="Q17" s="4">
        <v>17</v>
      </c>
      <c r="R17" s="4">
        <v>16</v>
      </c>
      <c r="S17" s="4">
        <v>8</v>
      </c>
      <c r="T17" s="4">
        <v>32</v>
      </c>
      <c r="U17" s="4">
        <v>30</v>
      </c>
      <c r="V17" s="4">
        <v>38</v>
      </c>
      <c r="W17" s="4">
        <v>26</v>
      </c>
      <c r="X17" s="4">
        <v>24</v>
      </c>
      <c r="Y17" s="4">
        <v>15</v>
      </c>
      <c r="Z17" s="4">
        <v>24</v>
      </c>
      <c r="AA17" s="4">
        <v>20</v>
      </c>
      <c r="AV17" s="24"/>
    </row>
    <row r="18" spans="1:48" ht="11.25" customHeight="1">
      <c r="A18" s="10">
        <f>A17+1</f>
        <v>14</v>
      </c>
      <c r="B18" s="1">
        <v>157</v>
      </c>
      <c r="C18" s="14" t="s">
        <v>566</v>
      </c>
      <c r="D18" s="14" t="s">
        <v>567</v>
      </c>
      <c r="E18" s="23" t="s">
        <v>13</v>
      </c>
      <c r="F18" s="4"/>
      <c r="G18" s="23" t="s">
        <v>53</v>
      </c>
      <c r="H18" s="28"/>
      <c r="I18" s="33">
        <v>36910</v>
      </c>
      <c r="J18" s="24">
        <f>SUM(K18:AQ18)</f>
        <v>307</v>
      </c>
      <c r="N18" s="4">
        <v>17</v>
      </c>
      <c r="O18" s="4">
        <v>9</v>
      </c>
      <c r="P18" s="4">
        <v>16</v>
      </c>
      <c r="Q18" s="4">
        <v>18</v>
      </c>
      <c r="R18" s="4">
        <v>26</v>
      </c>
      <c r="S18" s="4">
        <v>30</v>
      </c>
      <c r="T18" s="4">
        <v>20</v>
      </c>
      <c r="U18" s="4">
        <v>35</v>
      </c>
      <c r="V18" s="4">
        <v>24</v>
      </c>
      <c r="Z18" s="4">
        <v>35</v>
      </c>
      <c r="AA18" s="4">
        <v>32</v>
      </c>
      <c r="AB18" s="4">
        <v>45</v>
      </c>
      <c r="AV18" s="24"/>
    </row>
    <row r="19" spans="1:29" ht="11.25" customHeight="1">
      <c r="A19" s="10">
        <f>A18+1</f>
        <v>15</v>
      </c>
      <c r="B19" s="1">
        <v>120</v>
      </c>
      <c r="C19" s="14" t="s">
        <v>772</v>
      </c>
      <c r="D19" s="14" t="s">
        <v>773</v>
      </c>
      <c r="E19" s="23" t="s">
        <v>13</v>
      </c>
      <c r="F19" s="4" t="s">
        <v>50</v>
      </c>
      <c r="G19" s="23" t="s">
        <v>774</v>
      </c>
      <c r="H19" s="28"/>
      <c r="I19" s="33" t="s">
        <v>775</v>
      </c>
      <c r="J19" s="24">
        <f>SUM(K19:AQ19)</f>
        <v>293</v>
      </c>
      <c r="T19" s="4">
        <v>18</v>
      </c>
      <c r="U19" s="4">
        <v>32</v>
      </c>
      <c r="V19" s="4">
        <v>30</v>
      </c>
      <c r="W19" s="4">
        <v>30</v>
      </c>
      <c r="X19" s="4">
        <v>41</v>
      </c>
      <c r="Y19" s="4">
        <v>45</v>
      </c>
      <c r="Z19" s="4">
        <v>32</v>
      </c>
      <c r="AA19" s="4">
        <v>35</v>
      </c>
      <c r="AB19" s="4">
        <v>17</v>
      </c>
      <c r="AC19" s="4">
        <v>13</v>
      </c>
    </row>
    <row r="20" spans="1:48" ht="11.25" customHeight="1">
      <c r="A20" s="10">
        <f>A19+1</f>
        <v>16</v>
      </c>
      <c r="B20" s="1">
        <v>128</v>
      </c>
      <c r="C20" s="14" t="s">
        <v>230</v>
      </c>
      <c r="D20" s="14" t="s">
        <v>75</v>
      </c>
      <c r="E20" s="23" t="s">
        <v>13</v>
      </c>
      <c r="F20" s="4" t="s">
        <v>50</v>
      </c>
      <c r="G20" s="23" t="s">
        <v>231</v>
      </c>
      <c r="H20" s="28"/>
      <c r="I20" s="33" t="s">
        <v>232</v>
      </c>
      <c r="J20" s="24">
        <f>SUM(K20:AQ20)</f>
        <v>250</v>
      </c>
      <c r="K20" s="4" t="s">
        <v>945</v>
      </c>
      <c r="L20" s="4">
        <v>12</v>
      </c>
      <c r="M20" s="4">
        <v>11</v>
      </c>
      <c r="N20" s="4">
        <v>13</v>
      </c>
      <c r="O20" s="4">
        <v>12</v>
      </c>
      <c r="P20" s="4">
        <v>13</v>
      </c>
      <c r="Q20" s="4">
        <v>11</v>
      </c>
      <c r="R20" s="4">
        <v>13</v>
      </c>
      <c r="S20" s="4">
        <v>13</v>
      </c>
      <c r="T20" s="4">
        <v>13</v>
      </c>
      <c r="U20" s="4">
        <v>20</v>
      </c>
      <c r="V20" s="4">
        <v>20</v>
      </c>
      <c r="W20" s="4">
        <v>17</v>
      </c>
      <c r="X20" s="4">
        <v>18</v>
      </c>
      <c r="Y20" s="4">
        <v>14</v>
      </c>
      <c r="Z20" s="4" t="s">
        <v>929</v>
      </c>
      <c r="AC20" s="4">
        <v>17</v>
      </c>
      <c r="AD20" s="4">
        <v>15</v>
      </c>
      <c r="AE20" s="4">
        <v>18</v>
      </c>
      <c r="AV20" s="24"/>
    </row>
    <row r="21" spans="1:48" ht="11.25" customHeight="1">
      <c r="A21" s="10">
        <f>A20+1</f>
        <v>17</v>
      </c>
      <c r="B21" s="1">
        <v>137</v>
      </c>
      <c r="C21" s="14" t="s">
        <v>776</v>
      </c>
      <c r="D21" s="14" t="s">
        <v>19</v>
      </c>
      <c r="E21" s="23" t="s">
        <v>13</v>
      </c>
      <c r="F21" s="4" t="s">
        <v>50</v>
      </c>
      <c r="G21" s="23" t="s">
        <v>777</v>
      </c>
      <c r="H21" s="28"/>
      <c r="I21" s="33" t="s">
        <v>778</v>
      </c>
      <c r="J21" s="24">
        <f>SUM(K21:AQ21)</f>
        <v>240</v>
      </c>
      <c r="T21" s="4">
        <v>17</v>
      </c>
      <c r="U21" s="4">
        <v>1</v>
      </c>
      <c r="V21" s="4">
        <v>32</v>
      </c>
      <c r="W21" s="4">
        <v>14</v>
      </c>
      <c r="X21" s="4">
        <v>12</v>
      </c>
      <c r="Y21" s="4">
        <v>18</v>
      </c>
      <c r="Z21" s="4">
        <v>28</v>
      </c>
      <c r="AA21" s="4">
        <v>28</v>
      </c>
      <c r="AB21" s="4">
        <v>22</v>
      </c>
      <c r="AC21" s="4">
        <v>22</v>
      </c>
      <c r="AD21" s="4">
        <v>26</v>
      </c>
      <c r="AE21" s="4">
        <v>20</v>
      </c>
      <c r="AV21" s="24"/>
    </row>
    <row r="22" spans="1:48" ht="11.25" customHeight="1">
      <c r="A22" s="10">
        <f>A21+1</f>
        <v>18</v>
      </c>
      <c r="B22" s="1">
        <v>127</v>
      </c>
      <c r="C22" s="14" t="s">
        <v>123</v>
      </c>
      <c r="D22" s="14" t="s">
        <v>174</v>
      </c>
      <c r="E22" s="23" t="s">
        <v>13</v>
      </c>
      <c r="F22" s="4" t="s">
        <v>50</v>
      </c>
      <c r="G22" s="23" t="s">
        <v>233</v>
      </c>
      <c r="H22" s="28"/>
      <c r="I22" s="33" t="s">
        <v>121</v>
      </c>
      <c r="J22" s="24">
        <f>SUM(K22:AQ22)</f>
        <v>235</v>
      </c>
      <c r="K22" s="4">
        <v>9</v>
      </c>
      <c r="L22" s="4">
        <v>18</v>
      </c>
      <c r="M22" s="4">
        <v>14</v>
      </c>
      <c r="N22" s="4">
        <v>14</v>
      </c>
      <c r="O22" s="4">
        <v>14</v>
      </c>
      <c r="P22" s="4">
        <v>15</v>
      </c>
      <c r="Q22" s="4">
        <v>9</v>
      </c>
      <c r="R22" s="4">
        <v>11</v>
      </c>
      <c r="S22" s="4">
        <v>12</v>
      </c>
      <c r="W22" s="4">
        <v>22</v>
      </c>
      <c r="X22" s="4">
        <v>20</v>
      </c>
      <c r="Y22" s="4">
        <v>20</v>
      </c>
      <c r="Z22" s="4">
        <v>8</v>
      </c>
      <c r="AC22" s="4">
        <v>18</v>
      </c>
      <c r="AD22" s="4">
        <v>14</v>
      </c>
      <c r="AE22" s="4">
        <v>17</v>
      </c>
      <c r="AV22" s="24"/>
    </row>
    <row r="23" spans="1:31" ht="11.25" customHeight="1">
      <c r="A23" s="10">
        <f>A22+1</f>
        <v>19</v>
      </c>
      <c r="B23" s="1">
        <v>121</v>
      </c>
      <c r="C23" s="14" t="s">
        <v>104</v>
      </c>
      <c r="D23" s="14" t="s">
        <v>105</v>
      </c>
      <c r="E23" s="23" t="s">
        <v>13</v>
      </c>
      <c r="F23" s="4" t="s">
        <v>145</v>
      </c>
      <c r="G23" s="23" t="s">
        <v>240</v>
      </c>
      <c r="H23" s="28"/>
      <c r="I23" s="33" t="s">
        <v>138</v>
      </c>
      <c r="J23" s="24">
        <f>SUM(K23:AQ23)</f>
        <v>232</v>
      </c>
      <c r="K23" s="4">
        <v>12</v>
      </c>
      <c r="L23" s="4">
        <v>17</v>
      </c>
      <c r="M23" s="4">
        <v>1</v>
      </c>
      <c r="T23" s="4">
        <v>26</v>
      </c>
      <c r="U23" s="4">
        <v>1</v>
      </c>
      <c r="W23" s="4">
        <v>24</v>
      </c>
      <c r="X23" s="4">
        <v>30</v>
      </c>
      <c r="Y23" s="4">
        <v>28</v>
      </c>
      <c r="Z23" s="4">
        <v>13</v>
      </c>
      <c r="AC23" s="4">
        <v>28</v>
      </c>
      <c r="AD23" s="4">
        <v>24</v>
      </c>
      <c r="AE23" s="4">
        <v>28</v>
      </c>
    </row>
    <row r="24" spans="1:48" ht="11.25" customHeight="1">
      <c r="A24" s="10">
        <f>A23+1</f>
        <v>20</v>
      </c>
      <c r="B24" s="1">
        <v>145</v>
      </c>
      <c r="C24" s="14" t="s">
        <v>708</v>
      </c>
      <c r="D24" s="14" t="s">
        <v>17</v>
      </c>
      <c r="E24" s="23" t="s">
        <v>13</v>
      </c>
      <c r="F24" s="4"/>
      <c r="G24" s="23" t="s">
        <v>53</v>
      </c>
      <c r="H24" s="28"/>
      <c r="I24" s="33" t="s">
        <v>709</v>
      </c>
      <c r="J24" s="24">
        <f>SUM(K24:AQ24)</f>
        <v>230</v>
      </c>
      <c r="Q24" s="4">
        <v>1</v>
      </c>
      <c r="R24" s="4">
        <v>1</v>
      </c>
      <c r="S24" s="4">
        <v>17</v>
      </c>
      <c r="T24" s="4">
        <v>16</v>
      </c>
      <c r="U24" s="4">
        <v>24</v>
      </c>
      <c r="V24" s="4">
        <v>26</v>
      </c>
      <c r="Z24" s="4">
        <v>26</v>
      </c>
      <c r="AA24" s="4">
        <v>17</v>
      </c>
      <c r="AB24" s="4">
        <v>32</v>
      </c>
      <c r="AC24" s="4">
        <v>12</v>
      </c>
      <c r="AD24" s="4">
        <v>28</v>
      </c>
      <c r="AE24" s="4">
        <v>30</v>
      </c>
      <c r="AV24" s="24"/>
    </row>
    <row r="25" spans="1:48" ht="11.25" customHeight="1">
      <c r="A25" s="10">
        <f>A24+1</f>
        <v>21</v>
      </c>
      <c r="B25" s="1">
        <v>154</v>
      </c>
      <c r="C25" s="14" t="s">
        <v>426</v>
      </c>
      <c r="D25" s="14" t="s">
        <v>419</v>
      </c>
      <c r="E25" s="23" t="s">
        <v>13</v>
      </c>
      <c r="F25" s="4"/>
      <c r="G25" s="23" t="s">
        <v>53</v>
      </c>
      <c r="H25" s="28"/>
      <c r="I25" s="33">
        <v>37155</v>
      </c>
      <c r="J25" s="24">
        <f>SUM(K25:AQ25)</f>
        <v>210</v>
      </c>
      <c r="K25" s="4" t="s">
        <v>928</v>
      </c>
      <c r="L25" s="4" t="s">
        <v>868</v>
      </c>
      <c r="M25" s="4" t="s">
        <v>866</v>
      </c>
      <c r="N25" s="4">
        <v>9</v>
      </c>
      <c r="O25" s="4" t="s">
        <v>928</v>
      </c>
      <c r="P25" s="4">
        <v>9</v>
      </c>
      <c r="Q25" s="4">
        <v>10</v>
      </c>
      <c r="R25" s="4">
        <v>9</v>
      </c>
      <c r="S25" s="4">
        <v>9</v>
      </c>
      <c r="T25" s="4">
        <v>12</v>
      </c>
      <c r="U25" s="4">
        <v>16</v>
      </c>
      <c r="V25" s="4">
        <v>13</v>
      </c>
      <c r="W25" s="4">
        <v>12</v>
      </c>
      <c r="X25" s="4">
        <v>11</v>
      </c>
      <c r="Y25" s="4">
        <v>12</v>
      </c>
      <c r="Z25" s="4">
        <v>11</v>
      </c>
      <c r="AA25" s="4">
        <v>15</v>
      </c>
      <c r="AB25" s="4">
        <v>18</v>
      </c>
      <c r="AC25" s="4">
        <v>15</v>
      </c>
      <c r="AD25" s="4">
        <v>16</v>
      </c>
      <c r="AE25" s="4">
        <v>13</v>
      </c>
      <c r="AV25" s="24"/>
    </row>
    <row r="26" spans="1:48" ht="11.25" customHeight="1">
      <c r="A26" s="10">
        <f>A25+1</f>
        <v>22</v>
      </c>
      <c r="B26" s="1">
        <v>130</v>
      </c>
      <c r="C26" s="14" t="s">
        <v>563</v>
      </c>
      <c r="D26" s="14" t="s">
        <v>19</v>
      </c>
      <c r="E26" s="23" t="s">
        <v>13</v>
      </c>
      <c r="F26" s="4" t="s">
        <v>50</v>
      </c>
      <c r="G26" s="23" t="s">
        <v>564</v>
      </c>
      <c r="H26" s="28"/>
      <c r="I26" s="33" t="s">
        <v>565</v>
      </c>
      <c r="J26" s="24">
        <f>SUM(K26:AQ26)</f>
        <v>198</v>
      </c>
      <c r="N26" s="4">
        <v>15</v>
      </c>
      <c r="O26" s="4">
        <v>16</v>
      </c>
      <c r="P26" s="4">
        <v>14</v>
      </c>
      <c r="Q26" s="4">
        <v>20</v>
      </c>
      <c r="R26" s="4">
        <v>18</v>
      </c>
      <c r="S26" s="4">
        <v>18</v>
      </c>
      <c r="T26" s="4">
        <v>22</v>
      </c>
      <c r="U26" s="4">
        <v>26</v>
      </c>
      <c r="V26" s="4">
        <v>35</v>
      </c>
      <c r="Z26" s="4">
        <v>14</v>
      </c>
      <c r="AV26" s="24"/>
    </row>
    <row r="27" spans="1:48" ht="11.25" customHeight="1">
      <c r="A27" s="10">
        <f>A26+1</f>
        <v>23</v>
      </c>
      <c r="B27" s="1">
        <v>125</v>
      </c>
      <c r="C27" s="14" t="s">
        <v>98</v>
      </c>
      <c r="D27" s="14" t="s">
        <v>75</v>
      </c>
      <c r="E27" s="23" t="s">
        <v>13</v>
      </c>
      <c r="F27" s="4" t="s">
        <v>50</v>
      </c>
      <c r="G27" s="23" t="s">
        <v>229</v>
      </c>
      <c r="H27" s="28"/>
      <c r="I27" s="33" t="s">
        <v>117</v>
      </c>
      <c r="J27" s="24">
        <f>SUM(K27:AQ27)</f>
        <v>175</v>
      </c>
      <c r="K27" s="4">
        <v>20</v>
      </c>
      <c r="L27" s="4">
        <v>22</v>
      </c>
      <c r="M27" s="4">
        <v>24</v>
      </c>
      <c r="Q27" s="4">
        <v>16</v>
      </c>
      <c r="R27" s="4">
        <v>20</v>
      </c>
      <c r="S27" s="4">
        <v>14</v>
      </c>
      <c r="W27" s="4">
        <v>13</v>
      </c>
      <c r="X27" s="4">
        <v>22</v>
      </c>
      <c r="Y27" s="4">
        <v>24</v>
      </c>
      <c r="AV27" s="24"/>
    </row>
    <row r="28" spans="1:48" ht="11.25" customHeight="1">
      <c r="A28" s="10">
        <f>A27+1</f>
        <v>24</v>
      </c>
      <c r="B28" s="1">
        <v>116</v>
      </c>
      <c r="C28" s="14" t="s">
        <v>572</v>
      </c>
      <c r="D28" s="14" t="s">
        <v>17</v>
      </c>
      <c r="E28" s="23" t="s">
        <v>13</v>
      </c>
      <c r="F28" s="4" t="s">
        <v>50</v>
      </c>
      <c r="G28" s="23" t="s">
        <v>573</v>
      </c>
      <c r="H28" s="28"/>
      <c r="I28" s="33" t="s">
        <v>574</v>
      </c>
      <c r="J28" s="24">
        <f>SUM(K28:AQ28)</f>
        <v>170</v>
      </c>
      <c r="N28" s="4">
        <v>8</v>
      </c>
      <c r="O28" s="4">
        <v>8</v>
      </c>
      <c r="P28" s="4">
        <v>10</v>
      </c>
      <c r="Q28" s="4">
        <v>12</v>
      </c>
      <c r="R28" s="4">
        <v>15</v>
      </c>
      <c r="S28" s="4">
        <v>15</v>
      </c>
      <c r="T28" s="4">
        <v>14</v>
      </c>
      <c r="U28" s="4">
        <v>13</v>
      </c>
      <c r="V28" s="4">
        <v>22</v>
      </c>
      <c r="Z28" s="4">
        <v>7</v>
      </c>
      <c r="AC28" s="4">
        <v>14</v>
      </c>
      <c r="AD28" s="4">
        <v>17</v>
      </c>
      <c r="AE28" s="4">
        <v>15</v>
      </c>
      <c r="AV28" s="24"/>
    </row>
    <row r="29" spans="1:48" ht="11.25" customHeight="1">
      <c r="A29" s="10">
        <f>A28+1</f>
        <v>25</v>
      </c>
      <c r="B29" s="1">
        <v>126</v>
      </c>
      <c r="C29" s="14" t="s">
        <v>294</v>
      </c>
      <c r="D29" s="14" t="s">
        <v>174</v>
      </c>
      <c r="E29" s="23" t="s">
        <v>13</v>
      </c>
      <c r="F29" s="4" t="s">
        <v>50</v>
      </c>
      <c r="G29" s="23" t="s">
        <v>295</v>
      </c>
      <c r="H29" s="28"/>
      <c r="I29" s="33" t="s">
        <v>296</v>
      </c>
      <c r="J29" s="24">
        <f>SUM(K29:AQ29)</f>
        <v>145</v>
      </c>
      <c r="K29" s="4">
        <v>5</v>
      </c>
      <c r="L29" s="4">
        <v>10</v>
      </c>
      <c r="M29" s="4">
        <v>9</v>
      </c>
      <c r="N29" s="4">
        <v>11</v>
      </c>
      <c r="O29" s="4">
        <v>11</v>
      </c>
      <c r="P29" s="4">
        <v>12</v>
      </c>
      <c r="W29" s="4">
        <v>18</v>
      </c>
      <c r="X29" s="4">
        <v>15</v>
      </c>
      <c r="Y29" s="4">
        <v>11</v>
      </c>
      <c r="AC29" s="4">
        <v>16</v>
      </c>
      <c r="AD29" s="4">
        <v>13</v>
      </c>
      <c r="AE29" s="4">
        <v>14</v>
      </c>
      <c r="AV29" s="24"/>
    </row>
    <row r="30" spans="1:48" ht="11.25" customHeight="1">
      <c r="A30" s="10">
        <f>A29+1</f>
        <v>26</v>
      </c>
      <c r="B30" s="1">
        <v>134</v>
      </c>
      <c r="C30" s="14" t="s">
        <v>327</v>
      </c>
      <c r="D30" s="14" t="s">
        <v>96</v>
      </c>
      <c r="E30" s="23" t="s">
        <v>13</v>
      </c>
      <c r="F30" s="4" t="s">
        <v>50</v>
      </c>
      <c r="G30" s="23" t="s">
        <v>328</v>
      </c>
      <c r="H30" s="28"/>
      <c r="I30" s="33" t="s">
        <v>326</v>
      </c>
      <c r="J30" s="24">
        <f>SUM(K30:AQ30)</f>
        <v>142</v>
      </c>
      <c r="K30" s="4">
        <v>15</v>
      </c>
      <c r="L30" s="4">
        <v>8</v>
      </c>
      <c r="M30" s="4">
        <v>13</v>
      </c>
      <c r="N30" s="4">
        <v>16</v>
      </c>
      <c r="O30" s="4">
        <v>17</v>
      </c>
      <c r="P30" s="4">
        <v>8</v>
      </c>
      <c r="Q30" s="4">
        <v>14</v>
      </c>
      <c r="R30" s="4">
        <v>12</v>
      </c>
      <c r="S30" s="4">
        <v>24</v>
      </c>
      <c r="Z30" s="4">
        <v>15</v>
      </c>
      <c r="AV30" s="24"/>
    </row>
    <row r="31" spans="1:48" ht="11.25" customHeight="1">
      <c r="A31" s="10">
        <f>A30+1</f>
        <v>27</v>
      </c>
      <c r="B31" s="1" t="s">
        <v>742</v>
      </c>
      <c r="C31" s="14" t="s">
        <v>348</v>
      </c>
      <c r="D31" s="14" t="s">
        <v>271</v>
      </c>
      <c r="E31" s="23" t="s">
        <v>13</v>
      </c>
      <c r="F31" s="4"/>
      <c r="G31" s="23" t="s">
        <v>53</v>
      </c>
      <c r="H31" s="28"/>
      <c r="I31" s="33">
        <v>37449</v>
      </c>
      <c r="J31" s="24">
        <f>SUM(K31:AQ31)</f>
        <v>114</v>
      </c>
      <c r="K31" s="4">
        <v>35</v>
      </c>
      <c r="L31" s="4">
        <v>38</v>
      </c>
      <c r="M31" s="4">
        <v>41</v>
      </c>
      <c r="AV31" s="24"/>
    </row>
    <row r="32" spans="1:48" ht="11.25" customHeight="1">
      <c r="A32" s="10">
        <f>A31+1</f>
        <v>28</v>
      </c>
      <c r="B32" s="1">
        <v>111</v>
      </c>
      <c r="C32" s="14" t="s">
        <v>99</v>
      </c>
      <c r="D32" s="14" t="s">
        <v>100</v>
      </c>
      <c r="E32" s="23" t="s">
        <v>13</v>
      </c>
      <c r="F32" s="4" t="s">
        <v>50</v>
      </c>
      <c r="G32" s="23" t="s">
        <v>552</v>
      </c>
      <c r="H32" s="28"/>
      <c r="I32" s="33" t="s">
        <v>140</v>
      </c>
      <c r="J32" s="24">
        <f>SUM(K32:AQ32)</f>
        <v>109</v>
      </c>
      <c r="K32" s="4">
        <v>16</v>
      </c>
      <c r="L32" s="4">
        <v>9</v>
      </c>
      <c r="M32" s="4">
        <v>20</v>
      </c>
      <c r="N32" s="4">
        <v>24</v>
      </c>
      <c r="O32" s="4">
        <v>18</v>
      </c>
      <c r="P32" s="4">
        <v>22</v>
      </c>
      <c r="AV32" s="24"/>
    </row>
    <row r="33" spans="1:48" ht="11.25" customHeight="1">
      <c r="A33" s="10">
        <f>A32+1</f>
        <v>29</v>
      </c>
      <c r="B33" s="1">
        <v>152</v>
      </c>
      <c r="C33" s="14" t="s">
        <v>483</v>
      </c>
      <c r="D33" s="14" t="s">
        <v>484</v>
      </c>
      <c r="E33" s="23" t="s">
        <v>13</v>
      </c>
      <c r="F33" s="4"/>
      <c r="G33" s="23" t="s">
        <v>53</v>
      </c>
      <c r="H33" s="28"/>
      <c r="I33" s="33">
        <v>37564</v>
      </c>
      <c r="J33" s="24">
        <f>SUM(K33:AQ33)</f>
        <v>99</v>
      </c>
      <c r="N33" s="4">
        <v>26</v>
      </c>
      <c r="O33" s="4">
        <v>38</v>
      </c>
      <c r="P33" s="4">
        <v>35</v>
      </c>
      <c r="AV33" s="24"/>
    </row>
    <row r="34" spans="1:16" ht="11.25" customHeight="1">
      <c r="A34" s="10">
        <f>A33+1</f>
        <v>30</v>
      </c>
      <c r="B34" s="1">
        <v>148</v>
      </c>
      <c r="C34" s="14" t="s">
        <v>494</v>
      </c>
      <c r="D34" s="14" t="s">
        <v>31</v>
      </c>
      <c r="E34" s="23" t="s">
        <v>13</v>
      </c>
      <c r="F34" s="4"/>
      <c r="G34" s="23" t="s">
        <v>553</v>
      </c>
      <c r="H34" s="28"/>
      <c r="I34" s="33" t="s">
        <v>496</v>
      </c>
      <c r="J34" s="24">
        <f>SUM(K34:AQ34)</f>
        <v>93</v>
      </c>
      <c r="N34" s="4">
        <v>41</v>
      </c>
      <c r="O34" s="4">
        <v>24</v>
      </c>
      <c r="P34" s="4">
        <v>28</v>
      </c>
    </row>
    <row r="35" spans="1:48" ht="11.25" customHeight="1">
      <c r="A35" s="10">
        <f>A34+1</f>
        <v>31</v>
      </c>
      <c r="B35" s="1">
        <v>147</v>
      </c>
      <c r="C35" s="14" t="s">
        <v>706</v>
      </c>
      <c r="D35" s="14" t="s">
        <v>707</v>
      </c>
      <c r="E35" s="23" t="s">
        <v>13</v>
      </c>
      <c r="F35" s="4"/>
      <c r="G35" s="23" t="s">
        <v>53</v>
      </c>
      <c r="H35" s="28"/>
      <c r="I35" s="33">
        <v>37102</v>
      </c>
      <c r="J35" s="24">
        <f>SUM(K35:AQ35)</f>
        <v>84</v>
      </c>
      <c r="Q35" s="4">
        <v>13</v>
      </c>
      <c r="R35" s="4">
        <v>14</v>
      </c>
      <c r="S35" s="4">
        <v>11</v>
      </c>
      <c r="W35" s="4">
        <v>16</v>
      </c>
      <c r="X35" s="4">
        <v>14</v>
      </c>
      <c r="Y35" s="4">
        <v>16</v>
      </c>
      <c r="AV35" s="24"/>
    </row>
    <row r="36" spans="1:48" ht="11.25" customHeight="1">
      <c r="A36" s="10">
        <f>A35+1</f>
        <v>32</v>
      </c>
      <c r="B36" s="1">
        <v>153</v>
      </c>
      <c r="C36" s="14" t="s">
        <v>318</v>
      </c>
      <c r="D36" s="14" t="s">
        <v>427</v>
      </c>
      <c r="E36" s="23" t="s">
        <v>13</v>
      </c>
      <c r="F36" s="4"/>
      <c r="G36" s="23" t="s">
        <v>53</v>
      </c>
      <c r="H36" s="28"/>
      <c r="I36" s="33">
        <v>37375</v>
      </c>
      <c r="J36" s="24">
        <f>SUM(K36:AQ36)</f>
        <v>80</v>
      </c>
      <c r="K36" s="4">
        <v>8</v>
      </c>
      <c r="L36" s="4">
        <v>11</v>
      </c>
      <c r="M36" s="4">
        <v>7</v>
      </c>
      <c r="AC36" s="4">
        <v>20</v>
      </c>
      <c r="AD36" s="4">
        <v>18</v>
      </c>
      <c r="AE36" s="4">
        <v>16</v>
      </c>
      <c r="AV36" s="24"/>
    </row>
    <row r="37" spans="1:28" ht="11.25" customHeight="1">
      <c r="A37" s="10">
        <f>A36+1</f>
        <v>33</v>
      </c>
      <c r="B37" s="1">
        <v>123</v>
      </c>
      <c r="C37" s="14" t="s">
        <v>831</v>
      </c>
      <c r="D37" s="14" t="s">
        <v>57</v>
      </c>
      <c r="E37" s="23" t="s">
        <v>13</v>
      </c>
      <c r="F37" s="4" t="s">
        <v>50</v>
      </c>
      <c r="G37" s="23" t="s">
        <v>832</v>
      </c>
      <c r="H37" s="28"/>
      <c r="I37" s="33" t="s">
        <v>833</v>
      </c>
      <c r="J37" s="24">
        <f>SUM(K37:AQ37)</f>
        <v>73</v>
      </c>
      <c r="W37" s="4">
        <v>1</v>
      </c>
      <c r="X37" s="4">
        <v>13</v>
      </c>
      <c r="Y37" s="4">
        <v>13</v>
      </c>
      <c r="Z37" s="4">
        <v>12</v>
      </c>
      <c r="AA37" s="4">
        <v>14</v>
      </c>
      <c r="AB37" s="4">
        <v>20</v>
      </c>
    </row>
    <row r="38" spans="1:48" ht="11.25" customHeight="1">
      <c r="A38" s="10">
        <f>A37+1</f>
        <v>34</v>
      </c>
      <c r="B38" s="1">
        <v>156</v>
      </c>
      <c r="C38" s="14" t="s">
        <v>575</v>
      </c>
      <c r="D38" s="14" t="s">
        <v>576</v>
      </c>
      <c r="E38" s="23" t="s">
        <v>13</v>
      </c>
      <c r="F38" s="4"/>
      <c r="G38" s="23" t="s">
        <v>53</v>
      </c>
      <c r="H38" s="28"/>
      <c r="I38" s="33" t="s">
        <v>577</v>
      </c>
      <c r="J38" s="24">
        <f>SUM(K38:AQ38)</f>
        <v>73</v>
      </c>
      <c r="N38" s="4">
        <v>7</v>
      </c>
      <c r="O38" s="4">
        <v>15</v>
      </c>
      <c r="P38" s="4">
        <v>1</v>
      </c>
      <c r="Z38" s="4">
        <v>10</v>
      </c>
      <c r="AA38" s="4">
        <v>16</v>
      </c>
      <c r="AB38" s="4">
        <v>24</v>
      </c>
      <c r="AV38" s="24"/>
    </row>
    <row r="39" spans="1:48" ht="11.25" customHeight="1">
      <c r="A39" s="10">
        <f>A38+1</f>
        <v>35</v>
      </c>
      <c r="B39" s="1">
        <v>107</v>
      </c>
      <c r="C39" s="14" t="s">
        <v>82</v>
      </c>
      <c r="D39" s="14" t="s">
        <v>81</v>
      </c>
      <c r="E39" s="23" t="s">
        <v>13</v>
      </c>
      <c r="F39" s="4" t="s">
        <v>50</v>
      </c>
      <c r="G39" s="23" t="s">
        <v>179</v>
      </c>
      <c r="H39" s="28"/>
      <c r="I39" s="33" t="s">
        <v>113</v>
      </c>
      <c r="J39" s="24">
        <f>SUM(K39:AQ39)</f>
        <v>72</v>
      </c>
      <c r="K39" s="4">
        <v>13</v>
      </c>
      <c r="L39" s="4">
        <v>41</v>
      </c>
      <c r="M39" s="4">
        <v>18</v>
      </c>
      <c r="AV39" s="24"/>
    </row>
    <row r="40" spans="1:48" ht="11.25" customHeight="1">
      <c r="A40" s="10">
        <f>A39+1</f>
        <v>36</v>
      </c>
      <c r="B40" s="1">
        <v>115</v>
      </c>
      <c r="C40" s="14" t="s">
        <v>946</v>
      </c>
      <c r="D40" s="14" t="s">
        <v>15</v>
      </c>
      <c r="E40" s="23" t="s">
        <v>13</v>
      </c>
      <c r="F40" s="4" t="s">
        <v>50</v>
      </c>
      <c r="G40" s="23" t="s">
        <v>947</v>
      </c>
      <c r="H40" s="28"/>
      <c r="I40" s="33" t="s">
        <v>948</v>
      </c>
      <c r="J40" s="24">
        <f>SUM(K40:AQ40)</f>
        <v>72</v>
      </c>
      <c r="AC40" s="4">
        <v>26</v>
      </c>
      <c r="AD40" s="4">
        <v>20</v>
      </c>
      <c r="AE40" s="4">
        <v>26</v>
      </c>
      <c r="AV40" s="24"/>
    </row>
    <row r="41" spans="1:48" ht="11.25" customHeight="1">
      <c r="A41" s="10">
        <f>A40+1</f>
        <v>37</v>
      </c>
      <c r="B41" s="1">
        <v>138</v>
      </c>
      <c r="C41" s="14" t="s">
        <v>826</v>
      </c>
      <c r="D41" s="14" t="s">
        <v>75</v>
      </c>
      <c r="E41" s="23" t="s">
        <v>13</v>
      </c>
      <c r="F41" s="4" t="s">
        <v>145</v>
      </c>
      <c r="G41" s="28" t="s">
        <v>827</v>
      </c>
      <c r="H41" s="28"/>
      <c r="I41" s="33" t="s">
        <v>828</v>
      </c>
      <c r="J41" s="24">
        <f>SUM(K41:AQ41)</f>
        <v>67</v>
      </c>
      <c r="W41" s="4">
        <v>28</v>
      </c>
      <c r="X41" s="4">
        <v>17</v>
      </c>
      <c r="Y41" s="4">
        <v>22</v>
      </c>
      <c r="AV41" s="24"/>
    </row>
    <row r="42" spans="1:48" ht="11.25" customHeight="1">
      <c r="A42" s="10">
        <f>A41+1</f>
        <v>38</v>
      </c>
      <c r="B42" s="1">
        <v>155</v>
      </c>
      <c r="C42" s="14" t="s">
        <v>705</v>
      </c>
      <c r="D42" s="14" t="s">
        <v>567</v>
      </c>
      <c r="E42" s="23" t="s">
        <v>13</v>
      </c>
      <c r="F42" s="4"/>
      <c r="G42" s="23" t="s">
        <v>53</v>
      </c>
      <c r="H42" s="28"/>
      <c r="I42" s="33">
        <v>36930</v>
      </c>
      <c r="J42" s="24">
        <f>SUM(K42:AQ42)</f>
        <v>63</v>
      </c>
      <c r="Q42" s="4">
        <v>26</v>
      </c>
      <c r="R42" s="4">
        <v>17</v>
      </c>
      <c r="S42" s="4">
        <v>20</v>
      </c>
      <c r="AV42" s="24"/>
    </row>
    <row r="43" spans="1:48" ht="11.25" customHeight="1">
      <c r="A43" s="10">
        <f>A42+1</f>
        <v>39</v>
      </c>
      <c r="B43" s="1">
        <v>129</v>
      </c>
      <c r="C43" s="14" t="s">
        <v>242</v>
      </c>
      <c r="D43" s="14" t="s">
        <v>174</v>
      </c>
      <c r="E43" s="23" t="s">
        <v>13</v>
      </c>
      <c r="F43" s="4" t="s">
        <v>50</v>
      </c>
      <c r="G43" s="23" t="s">
        <v>243</v>
      </c>
      <c r="H43" s="28"/>
      <c r="I43" s="33" t="s">
        <v>244</v>
      </c>
      <c r="J43" s="24">
        <f>SUM(K43:AQ43)</f>
        <v>60</v>
      </c>
      <c r="K43" s="4">
        <v>18</v>
      </c>
      <c r="L43" s="4">
        <v>20</v>
      </c>
      <c r="M43" s="4">
        <v>22</v>
      </c>
      <c r="AV43" s="24"/>
    </row>
    <row r="44" spans="1:16" ht="11.25" customHeight="1">
      <c r="A44" s="10">
        <f>A43+1</f>
        <v>40</v>
      </c>
      <c r="B44" s="1">
        <v>118</v>
      </c>
      <c r="C44" s="14" t="s">
        <v>560</v>
      </c>
      <c r="D44" s="14" t="s">
        <v>19</v>
      </c>
      <c r="E44" s="23" t="s">
        <v>13</v>
      </c>
      <c r="F44" s="4" t="s">
        <v>50</v>
      </c>
      <c r="G44" s="23" t="s">
        <v>561</v>
      </c>
      <c r="H44" s="28"/>
      <c r="I44" s="33" t="s">
        <v>562</v>
      </c>
      <c r="J44" s="24">
        <f>SUM(K44:AQ44)</f>
        <v>56</v>
      </c>
      <c r="N44" s="4">
        <v>18</v>
      </c>
      <c r="O44" s="4">
        <v>20</v>
      </c>
      <c r="P44" s="4">
        <v>18</v>
      </c>
    </row>
    <row r="45" spans="1:48" ht="11.25" customHeight="1">
      <c r="A45" s="10">
        <f>A44+1</f>
        <v>41</v>
      </c>
      <c r="B45" s="1">
        <v>132</v>
      </c>
      <c r="C45" s="14" t="s">
        <v>272</v>
      </c>
      <c r="D45" s="14" t="s">
        <v>174</v>
      </c>
      <c r="E45" s="23" t="s">
        <v>13</v>
      </c>
      <c r="F45" s="4" t="s">
        <v>50</v>
      </c>
      <c r="G45" s="23" t="s">
        <v>273</v>
      </c>
      <c r="H45" s="28"/>
      <c r="I45" s="33" t="s">
        <v>274</v>
      </c>
      <c r="J45" s="24">
        <f>SUM(K45:AQ45)</f>
        <v>55</v>
      </c>
      <c r="K45" s="4">
        <v>22</v>
      </c>
      <c r="L45" s="4">
        <v>16</v>
      </c>
      <c r="M45" s="4">
        <v>17</v>
      </c>
      <c r="AV45" s="24"/>
    </row>
    <row r="46" spans="1:48" ht="11.25" customHeight="1">
      <c r="A46" s="10">
        <f>A45+1</f>
        <v>42</v>
      </c>
      <c r="B46" s="1">
        <v>139</v>
      </c>
      <c r="C46" s="14" t="s">
        <v>829</v>
      </c>
      <c r="D46" s="14" t="s">
        <v>75</v>
      </c>
      <c r="E46" s="23" t="s">
        <v>13</v>
      </c>
      <c r="F46" s="4" t="s">
        <v>145</v>
      </c>
      <c r="G46" s="28" t="s">
        <v>830</v>
      </c>
      <c r="H46" s="28"/>
      <c r="I46" s="33" t="s">
        <v>326</v>
      </c>
      <c r="J46" s="24">
        <f>SUM(K46:AQ46)</f>
        <v>48</v>
      </c>
      <c r="W46" s="4">
        <v>15</v>
      </c>
      <c r="X46" s="4">
        <v>16</v>
      </c>
      <c r="Y46" s="4">
        <v>17</v>
      </c>
      <c r="AV46" s="24"/>
    </row>
    <row r="47" spans="1:48" ht="11.25" customHeight="1">
      <c r="A47" s="10">
        <f>A46+1</f>
        <v>43</v>
      </c>
      <c r="B47" s="1">
        <v>151</v>
      </c>
      <c r="C47" s="14" t="s">
        <v>779</v>
      </c>
      <c r="D47" s="14" t="s">
        <v>17</v>
      </c>
      <c r="E47" s="23" t="s">
        <v>13</v>
      </c>
      <c r="F47" s="4"/>
      <c r="G47" s="23" t="s">
        <v>53</v>
      </c>
      <c r="H47" s="28"/>
      <c r="I47" s="33" t="s">
        <v>780</v>
      </c>
      <c r="J47" s="24">
        <f>SUM(K47:AQ47)</f>
        <v>47</v>
      </c>
      <c r="T47" s="4">
        <v>11</v>
      </c>
      <c r="U47" s="4">
        <v>18</v>
      </c>
      <c r="V47" s="4">
        <v>18</v>
      </c>
      <c r="AV47" s="24"/>
    </row>
    <row r="48" spans="1:48" ht="11.25" customHeight="1">
      <c r="A48" s="10">
        <f>A47+1</f>
        <v>44</v>
      </c>
      <c r="B48" s="1">
        <v>143</v>
      </c>
      <c r="C48" s="14" t="s">
        <v>781</v>
      </c>
      <c r="D48" s="14" t="s">
        <v>782</v>
      </c>
      <c r="E48" s="23" t="s">
        <v>13</v>
      </c>
      <c r="F48" s="4"/>
      <c r="G48" s="23" t="s">
        <v>53</v>
      </c>
      <c r="H48" s="28"/>
      <c r="I48" s="33">
        <v>36980</v>
      </c>
      <c r="J48" s="24">
        <f>SUM(K48:AQ48)</f>
        <v>44</v>
      </c>
      <c r="T48" s="4">
        <v>15</v>
      </c>
      <c r="U48" s="4">
        <v>14</v>
      </c>
      <c r="V48" s="4">
        <v>15</v>
      </c>
      <c r="AV48" s="24"/>
    </row>
    <row r="49" spans="1:48" ht="11.25" customHeight="1">
      <c r="A49" s="10">
        <f>A48+1</f>
        <v>45</v>
      </c>
      <c r="B49" s="1">
        <v>131</v>
      </c>
      <c r="C49" s="14" t="s">
        <v>291</v>
      </c>
      <c r="D49" s="14" t="s">
        <v>174</v>
      </c>
      <c r="E49" s="23" t="s">
        <v>13</v>
      </c>
      <c r="F49" s="4" t="s">
        <v>50</v>
      </c>
      <c r="G49" s="23" t="s">
        <v>292</v>
      </c>
      <c r="H49" s="28"/>
      <c r="I49" s="33" t="s">
        <v>293</v>
      </c>
      <c r="J49" s="24">
        <f>SUM(K49:AQ49)</f>
        <v>40</v>
      </c>
      <c r="K49" s="4">
        <v>14</v>
      </c>
      <c r="L49" s="4">
        <v>14</v>
      </c>
      <c r="M49" s="4">
        <v>12</v>
      </c>
      <c r="AV49" s="24"/>
    </row>
    <row r="50" spans="1:48" ht="11.25" customHeight="1">
      <c r="A50" s="10">
        <f>A49+1</f>
        <v>46</v>
      </c>
      <c r="B50" s="1">
        <v>124</v>
      </c>
      <c r="C50" s="14" t="s">
        <v>122</v>
      </c>
      <c r="D50" s="14" t="s">
        <v>174</v>
      </c>
      <c r="E50" s="23" t="s">
        <v>13</v>
      </c>
      <c r="F50" s="4" t="s">
        <v>50</v>
      </c>
      <c r="G50" s="23" t="s">
        <v>241</v>
      </c>
      <c r="H50" s="28"/>
      <c r="I50" s="33" t="s">
        <v>119</v>
      </c>
      <c r="J50" s="24">
        <f>SUM(K50:AQ50)</f>
        <v>40</v>
      </c>
      <c r="K50" s="4">
        <v>17</v>
      </c>
      <c r="L50" s="4">
        <v>13</v>
      </c>
      <c r="M50" s="4">
        <v>10</v>
      </c>
      <c r="AV50" s="24"/>
    </row>
    <row r="51" spans="1:13" ht="11.25" customHeight="1">
      <c r="A51" s="10">
        <f>A50+1</f>
        <v>47</v>
      </c>
      <c r="B51" s="1">
        <v>133</v>
      </c>
      <c r="C51" s="14" t="s">
        <v>279</v>
      </c>
      <c r="D51" s="14" t="s">
        <v>268</v>
      </c>
      <c r="E51" s="23" t="s">
        <v>13</v>
      </c>
      <c r="F51" s="4" t="s">
        <v>50</v>
      </c>
      <c r="G51" s="23" t="s">
        <v>280</v>
      </c>
      <c r="H51" s="28"/>
      <c r="I51" s="33" t="s">
        <v>281</v>
      </c>
      <c r="J51" s="24">
        <f>SUM(K51:AQ51)</f>
        <v>36</v>
      </c>
      <c r="K51" s="4">
        <v>6</v>
      </c>
      <c r="L51" s="4">
        <v>15</v>
      </c>
      <c r="M51" s="4">
        <v>15</v>
      </c>
    </row>
    <row r="52" spans="1:48" ht="11.25" customHeight="1">
      <c r="A52" s="10">
        <f>A51+1</f>
        <v>48</v>
      </c>
      <c r="B52" s="1">
        <v>146</v>
      </c>
      <c r="C52" s="14" t="s">
        <v>871</v>
      </c>
      <c r="D52" s="14" t="s">
        <v>872</v>
      </c>
      <c r="E52" s="23" t="s">
        <v>13</v>
      </c>
      <c r="F52" s="4"/>
      <c r="G52" s="23" t="s">
        <v>53</v>
      </c>
      <c r="H52" s="28"/>
      <c r="I52" s="33">
        <v>37535</v>
      </c>
      <c r="J52" s="24">
        <f>SUM(K52:AQ52)</f>
        <v>35</v>
      </c>
      <c r="Z52" s="4">
        <v>17</v>
      </c>
      <c r="AA52" s="4">
        <v>18</v>
      </c>
      <c r="AV52" s="24"/>
    </row>
    <row r="53" spans="1:13" ht="11.25" customHeight="1">
      <c r="A53" s="10">
        <f>A52+1</f>
        <v>49</v>
      </c>
      <c r="B53" s="1" t="s">
        <v>568</v>
      </c>
      <c r="C53" s="14" t="s">
        <v>425</v>
      </c>
      <c r="D53" s="14" t="s">
        <v>304</v>
      </c>
      <c r="E53" s="23" t="s">
        <v>13</v>
      </c>
      <c r="F53" s="4"/>
      <c r="G53" s="23" t="s">
        <v>53</v>
      </c>
      <c r="H53" s="28"/>
      <c r="I53" s="33">
        <v>37489</v>
      </c>
      <c r="J53" s="24">
        <f>SUM(K53:AQ53)</f>
        <v>34</v>
      </c>
      <c r="K53" s="4">
        <v>11</v>
      </c>
      <c r="L53" s="4">
        <v>7</v>
      </c>
      <c r="M53" s="4">
        <v>16</v>
      </c>
    </row>
    <row r="54" spans="1:48" ht="11.25" customHeight="1">
      <c r="A54" s="10">
        <f>A53+1</f>
        <v>50</v>
      </c>
      <c r="B54" s="1">
        <v>135</v>
      </c>
      <c r="C54" s="14" t="s">
        <v>569</v>
      </c>
      <c r="D54" s="14" t="s">
        <v>20</v>
      </c>
      <c r="E54" s="23" t="s">
        <v>13</v>
      </c>
      <c r="F54" s="4" t="s">
        <v>50</v>
      </c>
      <c r="G54" s="23" t="s">
        <v>570</v>
      </c>
      <c r="H54" s="28"/>
      <c r="I54" s="33" t="s">
        <v>571</v>
      </c>
      <c r="J54" s="24">
        <f>SUM(K54:AQ54)</f>
        <v>31</v>
      </c>
      <c r="N54" s="4">
        <v>10</v>
      </c>
      <c r="O54" s="4">
        <v>10</v>
      </c>
      <c r="P54" s="4">
        <v>11</v>
      </c>
      <c r="AV54" s="24"/>
    </row>
    <row r="55" spans="1:48" ht="11.25" customHeight="1">
      <c r="A55" s="10">
        <f>A54+1</f>
        <v>51</v>
      </c>
      <c r="B55" s="1" t="s">
        <v>578</v>
      </c>
      <c r="C55" s="14" t="s">
        <v>319</v>
      </c>
      <c r="D55" s="14" t="s">
        <v>422</v>
      </c>
      <c r="E55" s="23" t="s">
        <v>13</v>
      </c>
      <c r="F55" s="4"/>
      <c r="G55" s="23" t="s">
        <v>53</v>
      </c>
      <c r="H55" s="28"/>
      <c r="I55" s="33">
        <v>37561</v>
      </c>
      <c r="J55" s="24">
        <f>SUM(K55:AQ55)</f>
        <v>15</v>
      </c>
      <c r="K55" s="4">
        <v>4</v>
      </c>
      <c r="L55" s="4">
        <v>5</v>
      </c>
      <c r="M55" s="4">
        <v>6</v>
      </c>
      <c r="AV55" s="24"/>
    </row>
    <row r="56" spans="2:10" ht="11.25" customHeight="1">
      <c r="B56" s="1"/>
      <c r="C56" s="14"/>
      <c r="D56" s="14"/>
      <c r="E56" s="23"/>
      <c r="F56" s="4"/>
      <c r="G56" s="23"/>
      <c r="H56" s="28"/>
      <c r="J56" s="24"/>
    </row>
    <row r="57" spans="2:48" ht="11.25" customHeight="1">
      <c r="B57" s="1"/>
      <c r="C57" s="14"/>
      <c r="D57" s="14"/>
      <c r="E57" s="23"/>
      <c r="F57" s="4"/>
      <c r="G57" s="28"/>
      <c r="H57" s="28"/>
      <c r="J57" s="24"/>
      <c r="AV57" s="24"/>
    </row>
    <row r="58" spans="2:48" ht="11.25" customHeight="1">
      <c r="B58" s="1"/>
      <c r="C58" s="14"/>
      <c r="D58" s="14"/>
      <c r="E58" s="23"/>
      <c r="F58" s="4"/>
      <c r="G58" s="23"/>
      <c r="H58" s="28"/>
      <c r="J58" s="24"/>
      <c r="AV58" s="24"/>
    </row>
  </sheetData>
  <sheetProtection/>
  <printOptions/>
  <pageMargins left="0.79" right="0.79" top="0.98" bottom="0.98" header="0.49" footer="0.49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70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7109375" style="27" bestFit="1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354</v>
      </c>
      <c r="D1" s="29"/>
      <c r="E1" s="4"/>
      <c r="F1" s="50"/>
      <c r="I1" s="4"/>
      <c r="J1" s="4" t="s">
        <v>64</v>
      </c>
      <c r="K1" s="4" t="s">
        <v>47</v>
      </c>
      <c r="L1" s="4" t="s">
        <v>48</v>
      </c>
      <c r="M1" s="4" t="s">
        <v>49</v>
      </c>
      <c r="N1" s="4" t="s">
        <v>0</v>
      </c>
      <c r="O1" s="4" t="s">
        <v>1</v>
      </c>
      <c r="P1" s="4" t="s">
        <v>2</v>
      </c>
      <c r="Q1" s="4" t="s">
        <v>152</v>
      </c>
      <c r="R1" s="4" t="s">
        <v>153</v>
      </c>
      <c r="S1" s="4" t="s">
        <v>154</v>
      </c>
      <c r="T1" s="4" t="s">
        <v>3</v>
      </c>
      <c r="U1" s="4" t="s">
        <v>4</v>
      </c>
      <c r="V1" s="4" t="s">
        <v>5</v>
      </c>
      <c r="W1" s="4" t="s">
        <v>803</v>
      </c>
      <c r="X1" s="4" t="s">
        <v>804</v>
      </c>
      <c r="Y1" s="4" t="s">
        <v>805</v>
      </c>
      <c r="Z1" s="4" t="s">
        <v>6</v>
      </c>
      <c r="AA1" s="4" t="s">
        <v>7</v>
      </c>
      <c r="AB1" s="4" t="s">
        <v>8</v>
      </c>
      <c r="AC1" s="4" t="s">
        <v>806</v>
      </c>
      <c r="AD1" s="4" t="s">
        <v>807</v>
      </c>
      <c r="AE1" s="4" t="s">
        <v>808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809</v>
      </c>
      <c r="J3" s="30"/>
    </row>
    <row r="4" spans="2:48" ht="12.75" customHeight="1">
      <c r="B4" s="1"/>
      <c r="C4" s="19" t="s">
        <v>69</v>
      </c>
      <c r="D4" s="4"/>
      <c r="E4" s="4"/>
      <c r="F4" s="4"/>
      <c r="G4" s="28"/>
      <c r="H4" s="4"/>
      <c r="I4" s="51"/>
      <c r="J4" s="24"/>
      <c r="AV4" s="24"/>
    </row>
    <row r="5" spans="1:48" ht="11.25" customHeight="1">
      <c r="A5" s="10">
        <f>A4+1</f>
        <v>1</v>
      </c>
      <c r="B5" s="1">
        <v>231</v>
      </c>
      <c r="C5" s="14" t="s">
        <v>579</v>
      </c>
      <c r="D5" s="14" t="s">
        <v>31</v>
      </c>
      <c r="E5" s="23" t="s">
        <v>25</v>
      </c>
      <c r="F5" s="23"/>
      <c r="G5" s="23" t="s">
        <v>53</v>
      </c>
      <c r="H5" s="28"/>
      <c r="I5" s="33">
        <v>30320</v>
      </c>
      <c r="J5" s="24">
        <f>SUM(K5:AQ5)</f>
        <v>749</v>
      </c>
      <c r="N5" s="4">
        <v>38</v>
      </c>
      <c r="O5" s="4">
        <v>38</v>
      </c>
      <c r="P5" s="4">
        <v>41</v>
      </c>
      <c r="Q5" s="4">
        <v>41</v>
      </c>
      <c r="R5" s="4">
        <v>45</v>
      </c>
      <c r="S5" s="4">
        <v>38</v>
      </c>
      <c r="T5" s="4">
        <v>50</v>
      </c>
      <c r="U5" s="4">
        <v>50</v>
      </c>
      <c r="V5" s="4" t="s">
        <v>896</v>
      </c>
      <c r="W5" s="4">
        <v>50</v>
      </c>
      <c r="X5" s="4">
        <v>50</v>
      </c>
      <c r="Y5" s="4">
        <v>45</v>
      </c>
      <c r="Z5" s="4">
        <v>45</v>
      </c>
      <c r="AA5" s="4">
        <v>45</v>
      </c>
      <c r="AB5" s="4">
        <v>50</v>
      </c>
      <c r="AC5" s="4">
        <v>41</v>
      </c>
      <c r="AD5" s="4">
        <v>41</v>
      </c>
      <c r="AE5" s="4">
        <v>41</v>
      </c>
      <c r="AO5" s="1"/>
      <c r="AR5"/>
      <c r="AS5"/>
      <c r="AT5"/>
      <c r="AV5" s="24"/>
    </row>
    <row r="6" spans="1:46" ht="11.25" customHeight="1">
      <c r="A6" s="10">
        <f>A5+1</f>
        <v>2</v>
      </c>
      <c r="B6" s="1">
        <v>233</v>
      </c>
      <c r="C6" s="14" t="s">
        <v>92</v>
      </c>
      <c r="D6" s="14" t="s">
        <v>93</v>
      </c>
      <c r="E6" s="23" t="s">
        <v>23</v>
      </c>
      <c r="F6" s="4" t="s">
        <v>51</v>
      </c>
      <c r="G6" s="23" t="s">
        <v>252</v>
      </c>
      <c r="H6" s="28"/>
      <c r="I6" s="33">
        <v>26229</v>
      </c>
      <c r="J6" s="24">
        <f>SUM(K6:AQ6)</f>
        <v>665</v>
      </c>
      <c r="K6" s="4">
        <v>38</v>
      </c>
      <c r="L6" s="4">
        <v>41</v>
      </c>
      <c r="M6" s="4">
        <v>45</v>
      </c>
      <c r="N6" s="4" t="s">
        <v>856</v>
      </c>
      <c r="O6" s="4" t="s">
        <v>896</v>
      </c>
      <c r="P6" s="4">
        <v>38</v>
      </c>
      <c r="Q6" s="4">
        <v>35</v>
      </c>
      <c r="R6" s="4">
        <v>35</v>
      </c>
      <c r="S6" s="4">
        <v>32</v>
      </c>
      <c r="T6" s="4">
        <v>41</v>
      </c>
      <c r="U6" s="4">
        <v>41</v>
      </c>
      <c r="V6" s="4" t="s">
        <v>873</v>
      </c>
      <c r="W6" s="4" t="s">
        <v>857</v>
      </c>
      <c r="X6" s="4">
        <v>38</v>
      </c>
      <c r="Y6" s="4">
        <v>50</v>
      </c>
      <c r="Z6" s="4">
        <v>41</v>
      </c>
      <c r="AA6" s="4">
        <v>38</v>
      </c>
      <c r="AB6" s="4">
        <v>41</v>
      </c>
      <c r="AC6" s="4">
        <v>35</v>
      </c>
      <c r="AD6" s="4">
        <v>38</v>
      </c>
      <c r="AE6" s="4">
        <v>38</v>
      </c>
      <c r="AO6" s="1"/>
      <c r="AR6"/>
      <c r="AS6"/>
      <c r="AT6"/>
    </row>
    <row r="7" spans="1:46" ht="11.25" customHeight="1">
      <c r="A7" s="10">
        <f>A6+1</f>
        <v>3</v>
      </c>
      <c r="B7" s="1">
        <v>234</v>
      </c>
      <c r="C7" s="14" t="s">
        <v>42</v>
      </c>
      <c r="D7" s="14" t="s">
        <v>19</v>
      </c>
      <c r="E7" s="23" t="s">
        <v>25</v>
      </c>
      <c r="F7" s="4" t="s">
        <v>51</v>
      </c>
      <c r="G7" s="23" t="s">
        <v>169</v>
      </c>
      <c r="H7" s="28"/>
      <c r="I7" s="33" t="s">
        <v>170</v>
      </c>
      <c r="J7" s="24">
        <f>SUM(K7:AQ7)</f>
        <v>540</v>
      </c>
      <c r="K7" s="4">
        <v>35</v>
      </c>
      <c r="L7" s="4">
        <v>38</v>
      </c>
      <c r="M7" s="4">
        <v>38</v>
      </c>
      <c r="N7" s="4">
        <v>41</v>
      </c>
      <c r="O7" s="4">
        <v>41</v>
      </c>
      <c r="P7" s="4">
        <v>45</v>
      </c>
      <c r="Q7" s="4">
        <v>30</v>
      </c>
      <c r="R7" s="4">
        <v>41</v>
      </c>
      <c r="S7" s="4">
        <v>41</v>
      </c>
      <c r="T7" s="4">
        <v>45</v>
      </c>
      <c r="U7" s="4">
        <v>45</v>
      </c>
      <c r="V7" s="4">
        <v>50</v>
      </c>
      <c r="AC7" s="4">
        <v>17</v>
      </c>
      <c r="AD7" s="4">
        <v>16</v>
      </c>
      <c r="AE7" s="4">
        <v>17</v>
      </c>
      <c r="AO7" s="1"/>
      <c r="AR7"/>
      <c r="AS7"/>
      <c r="AT7"/>
    </row>
    <row r="8" spans="1:46" ht="11.25" customHeight="1">
      <c r="A8" s="10">
        <f>A7+1</f>
        <v>4</v>
      </c>
      <c r="B8" s="1">
        <v>235</v>
      </c>
      <c r="C8" s="14" t="s">
        <v>83</v>
      </c>
      <c r="D8" s="14" t="s">
        <v>457</v>
      </c>
      <c r="E8" s="23" t="s">
        <v>23</v>
      </c>
      <c r="F8" s="4" t="s">
        <v>51</v>
      </c>
      <c r="G8" s="23" t="s">
        <v>253</v>
      </c>
      <c r="H8" s="28"/>
      <c r="I8" s="33" t="s">
        <v>254</v>
      </c>
      <c r="J8" s="24">
        <f>SUM(K8:AQ8)</f>
        <v>520</v>
      </c>
      <c r="K8" s="4">
        <v>30</v>
      </c>
      <c r="L8" s="4">
        <v>32</v>
      </c>
      <c r="M8" s="4">
        <v>32</v>
      </c>
      <c r="N8" s="4">
        <v>26</v>
      </c>
      <c r="O8" s="4" t="s">
        <v>924</v>
      </c>
      <c r="P8" s="4">
        <v>30</v>
      </c>
      <c r="T8" s="4">
        <v>24</v>
      </c>
      <c r="U8" s="4">
        <v>30</v>
      </c>
      <c r="V8" s="4">
        <v>28</v>
      </c>
      <c r="W8" s="4">
        <v>35</v>
      </c>
      <c r="X8" s="4">
        <v>30</v>
      </c>
      <c r="Y8" s="4">
        <v>38</v>
      </c>
      <c r="Z8" s="4">
        <v>30</v>
      </c>
      <c r="AA8" s="4">
        <v>30</v>
      </c>
      <c r="AB8" s="4">
        <v>35</v>
      </c>
      <c r="AC8" s="4">
        <v>32</v>
      </c>
      <c r="AD8" s="4">
        <v>30</v>
      </c>
      <c r="AE8" s="4">
        <v>28</v>
      </c>
      <c r="AO8" s="1"/>
      <c r="AR8"/>
      <c r="AS8"/>
      <c r="AT8"/>
    </row>
    <row r="9" spans="1:46" ht="11.25" customHeight="1">
      <c r="A9" s="10">
        <f>A8+1</f>
        <v>5</v>
      </c>
      <c r="B9" s="1">
        <v>241</v>
      </c>
      <c r="C9" s="14" t="s">
        <v>591</v>
      </c>
      <c r="D9" s="14" t="s">
        <v>20</v>
      </c>
      <c r="E9" s="23" t="s">
        <v>25</v>
      </c>
      <c r="F9" s="4" t="s">
        <v>77</v>
      </c>
      <c r="G9" s="23" t="s">
        <v>592</v>
      </c>
      <c r="H9" s="28"/>
      <c r="I9" s="33" t="s">
        <v>593</v>
      </c>
      <c r="J9" s="24">
        <f>SUM(K9:AQ9)</f>
        <v>458</v>
      </c>
      <c r="N9" s="4">
        <v>22</v>
      </c>
      <c r="O9" s="4">
        <v>18</v>
      </c>
      <c r="P9" s="4">
        <v>18</v>
      </c>
      <c r="Q9" s="4">
        <v>24</v>
      </c>
      <c r="R9" s="4">
        <v>17</v>
      </c>
      <c r="S9" s="4" t="s">
        <v>949</v>
      </c>
      <c r="T9" s="4">
        <v>32</v>
      </c>
      <c r="U9" s="4">
        <v>18</v>
      </c>
      <c r="V9" s="4">
        <v>22</v>
      </c>
      <c r="W9" s="4">
        <v>28</v>
      </c>
      <c r="X9" s="4">
        <v>28</v>
      </c>
      <c r="Y9" s="4">
        <v>35</v>
      </c>
      <c r="Z9" s="4">
        <v>38</v>
      </c>
      <c r="AA9" s="4">
        <v>32</v>
      </c>
      <c r="AB9" s="4">
        <v>38</v>
      </c>
      <c r="AC9" s="4">
        <v>28</v>
      </c>
      <c r="AD9" s="4">
        <v>28</v>
      </c>
      <c r="AE9" s="4">
        <v>32</v>
      </c>
      <c r="AR9"/>
      <c r="AS9"/>
      <c r="AT9"/>
    </row>
    <row r="10" spans="1:46" ht="11.25" customHeight="1">
      <c r="A10" s="10">
        <f>A9+1</f>
        <v>6</v>
      </c>
      <c r="B10" s="1">
        <v>232</v>
      </c>
      <c r="C10" s="14" t="s">
        <v>162</v>
      </c>
      <c r="D10" s="14" t="s">
        <v>111</v>
      </c>
      <c r="E10" s="23" t="s">
        <v>25</v>
      </c>
      <c r="F10" s="4" t="s">
        <v>112</v>
      </c>
      <c r="G10" s="23" t="s">
        <v>163</v>
      </c>
      <c r="H10" s="28"/>
      <c r="I10" s="33" t="s">
        <v>164</v>
      </c>
      <c r="J10" s="24">
        <f>SUM(K10:AQ10)</f>
        <v>436</v>
      </c>
      <c r="K10" s="4">
        <v>50</v>
      </c>
      <c r="L10" s="4">
        <v>50</v>
      </c>
      <c r="M10" s="4">
        <v>50</v>
      </c>
      <c r="N10" s="4">
        <v>50</v>
      </c>
      <c r="O10" s="4">
        <v>50</v>
      </c>
      <c r="P10" s="4">
        <v>35</v>
      </c>
      <c r="Q10" s="4">
        <v>50</v>
      </c>
      <c r="R10" s="4">
        <v>1</v>
      </c>
      <c r="Z10" s="4">
        <v>50</v>
      </c>
      <c r="AA10" s="4">
        <v>50</v>
      </c>
      <c r="AO10" s="1"/>
      <c r="AR10"/>
      <c r="AS10" s="24"/>
      <c r="AT10"/>
    </row>
    <row r="11" spans="1:46" ht="11.25" customHeight="1">
      <c r="A11" s="10">
        <f>A10+1</f>
        <v>7</v>
      </c>
      <c r="B11" s="1">
        <v>236</v>
      </c>
      <c r="C11" s="14" t="s">
        <v>580</v>
      </c>
      <c r="D11" s="14" t="s">
        <v>31</v>
      </c>
      <c r="E11" s="23" t="s">
        <v>25</v>
      </c>
      <c r="F11" s="4" t="s">
        <v>581</v>
      </c>
      <c r="G11" s="23" t="s">
        <v>582</v>
      </c>
      <c r="H11" s="28"/>
      <c r="I11" s="33" t="s">
        <v>583</v>
      </c>
      <c r="J11" s="24">
        <f>SUM(K11:AQ11)</f>
        <v>433</v>
      </c>
      <c r="N11" s="4">
        <v>35</v>
      </c>
      <c r="O11" s="4">
        <v>35</v>
      </c>
      <c r="P11" s="4">
        <v>32</v>
      </c>
      <c r="Q11" s="4">
        <v>26</v>
      </c>
      <c r="R11" s="4">
        <v>30</v>
      </c>
      <c r="S11" s="4">
        <v>30</v>
      </c>
      <c r="W11" s="4">
        <v>41</v>
      </c>
      <c r="X11" s="4">
        <v>45</v>
      </c>
      <c r="Y11" s="4">
        <v>41</v>
      </c>
      <c r="Z11" s="4">
        <v>32</v>
      </c>
      <c r="AA11" s="4">
        <v>41</v>
      </c>
      <c r="AB11" s="4">
        <v>45</v>
      </c>
      <c r="AR11"/>
      <c r="AS11"/>
      <c r="AT11"/>
    </row>
    <row r="12" spans="1:46" ht="11.25" customHeight="1">
      <c r="A12" s="10">
        <f>A11+1</f>
        <v>8</v>
      </c>
      <c r="B12" s="1">
        <v>275</v>
      </c>
      <c r="C12" s="14" t="s">
        <v>255</v>
      </c>
      <c r="D12" s="14" t="s">
        <v>256</v>
      </c>
      <c r="E12" s="23" t="s">
        <v>23</v>
      </c>
      <c r="F12" s="4"/>
      <c r="G12" s="23" t="s">
        <v>53</v>
      </c>
      <c r="H12" s="28"/>
      <c r="I12" s="33">
        <v>28660</v>
      </c>
      <c r="J12" s="24">
        <f>SUM(K12:AQ12)</f>
        <v>358</v>
      </c>
      <c r="K12" s="4">
        <v>28</v>
      </c>
      <c r="L12" s="4">
        <v>24</v>
      </c>
      <c r="M12" s="4">
        <v>28</v>
      </c>
      <c r="N12" s="4">
        <v>30</v>
      </c>
      <c r="O12" s="4">
        <v>22</v>
      </c>
      <c r="P12" s="4">
        <v>22</v>
      </c>
      <c r="Q12" s="4">
        <v>16</v>
      </c>
      <c r="R12" s="4">
        <v>20</v>
      </c>
      <c r="S12" s="4">
        <v>10</v>
      </c>
      <c r="T12" s="4">
        <v>28</v>
      </c>
      <c r="U12" s="4">
        <v>20</v>
      </c>
      <c r="V12" s="4">
        <v>16</v>
      </c>
      <c r="W12" s="4">
        <v>30</v>
      </c>
      <c r="X12" s="4">
        <v>32</v>
      </c>
      <c r="Y12" s="4">
        <v>32</v>
      </c>
      <c r="AO12" s="1"/>
      <c r="AR12"/>
      <c r="AS12"/>
      <c r="AT12"/>
    </row>
    <row r="13" spans="1:46" ht="11.25" customHeight="1">
      <c r="A13" s="10">
        <f>A12+1</f>
        <v>9</v>
      </c>
      <c r="B13" s="1">
        <v>242</v>
      </c>
      <c r="C13" s="14" t="s">
        <v>299</v>
      </c>
      <c r="D13" s="14" t="s">
        <v>24</v>
      </c>
      <c r="E13" s="23" t="s">
        <v>25</v>
      </c>
      <c r="F13" s="4" t="s">
        <v>78</v>
      </c>
      <c r="G13" s="23">
        <v>43223140672</v>
      </c>
      <c r="H13" s="28"/>
      <c r="I13" s="33">
        <v>29495</v>
      </c>
      <c r="J13" s="24">
        <f>SUM(K13:AQ13)</f>
        <v>317</v>
      </c>
      <c r="K13" s="4">
        <v>24</v>
      </c>
      <c r="L13" s="4">
        <v>26</v>
      </c>
      <c r="M13" s="4">
        <v>30</v>
      </c>
      <c r="N13" s="4">
        <v>17</v>
      </c>
      <c r="O13" s="4">
        <v>15</v>
      </c>
      <c r="P13" s="4">
        <v>15</v>
      </c>
      <c r="W13" s="4">
        <v>15</v>
      </c>
      <c r="X13" s="4">
        <v>16</v>
      </c>
      <c r="Y13" s="4">
        <v>16</v>
      </c>
      <c r="Z13" s="4">
        <v>26</v>
      </c>
      <c r="AA13" s="4">
        <v>28</v>
      </c>
      <c r="AB13" s="4">
        <v>32</v>
      </c>
      <c r="AC13" s="4">
        <v>22</v>
      </c>
      <c r="AD13" s="4">
        <v>17</v>
      </c>
      <c r="AE13" s="4">
        <v>18</v>
      </c>
      <c r="AO13" s="1"/>
      <c r="AR13"/>
      <c r="AS13" s="24"/>
      <c r="AT13"/>
    </row>
    <row r="14" spans="1:48" ht="11.25" customHeight="1">
      <c r="A14" s="10">
        <f>A13+1</f>
        <v>10</v>
      </c>
      <c r="B14" s="1">
        <v>240</v>
      </c>
      <c r="C14" s="14" t="s">
        <v>584</v>
      </c>
      <c r="D14" s="14" t="s">
        <v>20</v>
      </c>
      <c r="E14" s="23" t="s">
        <v>23</v>
      </c>
      <c r="F14" s="4" t="s">
        <v>581</v>
      </c>
      <c r="G14" s="23" t="s">
        <v>585</v>
      </c>
      <c r="H14" s="28"/>
      <c r="I14" s="33" t="s">
        <v>586</v>
      </c>
      <c r="J14" s="24">
        <f>SUM(K14:AQ14)</f>
        <v>300</v>
      </c>
      <c r="N14" s="4">
        <v>28</v>
      </c>
      <c r="O14" s="4">
        <v>28</v>
      </c>
      <c r="P14" s="4">
        <v>26</v>
      </c>
      <c r="Q14" s="4">
        <v>20</v>
      </c>
      <c r="R14" s="4">
        <v>14</v>
      </c>
      <c r="S14" s="4">
        <v>24</v>
      </c>
      <c r="T14" s="4">
        <v>17</v>
      </c>
      <c r="U14" s="4">
        <v>32</v>
      </c>
      <c r="V14" s="4">
        <v>41</v>
      </c>
      <c r="AC14" s="4">
        <v>24</v>
      </c>
      <c r="AD14" s="4">
        <v>22</v>
      </c>
      <c r="AE14" s="4">
        <v>24</v>
      </c>
      <c r="AO14" s="1"/>
      <c r="AR14"/>
      <c r="AS14"/>
      <c r="AT14"/>
      <c r="AV14" s="24"/>
    </row>
    <row r="15" spans="1:46" ht="11.25" customHeight="1">
      <c r="A15" s="10">
        <f>A14+1</f>
        <v>11</v>
      </c>
      <c r="B15" s="1">
        <v>256</v>
      </c>
      <c r="C15" s="14" t="s">
        <v>677</v>
      </c>
      <c r="D15" s="14" t="s">
        <v>17</v>
      </c>
      <c r="E15" s="23" t="s">
        <v>25</v>
      </c>
      <c r="F15" s="4" t="s">
        <v>581</v>
      </c>
      <c r="G15" s="23" t="s">
        <v>678</v>
      </c>
      <c r="H15" s="28"/>
      <c r="I15" s="33" t="s">
        <v>679</v>
      </c>
      <c r="J15" s="24">
        <f>SUM(K15:AQ15)</f>
        <v>294</v>
      </c>
      <c r="Q15" s="4">
        <v>38</v>
      </c>
      <c r="R15" s="4">
        <v>38</v>
      </c>
      <c r="S15" s="4">
        <v>35</v>
      </c>
      <c r="T15" s="4">
        <v>35</v>
      </c>
      <c r="U15" s="4">
        <v>38</v>
      </c>
      <c r="V15" s="4">
        <v>30</v>
      </c>
      <c r="W15" s="4">
        <v>38</v>
      </c>
      <c r="X15" s="4">
        <v>41</v>
      </c>
      <c r="Y15" s="4">
        <v>1</v>
      </c>
      <c r="AO15" s="1"/>
      <c r="AR15"/>
      <c r="AS15"/>
      <c r="AT15"/>
    </row>
    <row r="16" spans="1:46" ht="11.25" customHeight="1">
      <c r="A16" s="10">
        <f>A15+1</f>
        <v>12</v>
      </c>
      <c r="B16" s="1">
        <v>230</v>
      </c>
      <c r="C16" s="14" t="s">
        <v>477</v>
      </c>
      <c r="D16" s="14" t="s">
        <v>20</v>
      </c>
      <c r="E16" s="23" t="s">
        <v>23</v>
      </c>
      <c r="F16" s="4" t="s">
        <v>51</v>
      </c>
      <c r="G16" s="23" t="s">
        <v>478</v>
      </c>
      <c r="H16" s="28"/>
      <c r="I16" s="33" t="s">
        <v>479</v>
      </c>
      <c r="J16" s="24">
        <f>SUM(K16:AQ16)</f>
        <v>275</v>
      </c>
      <c r="N16" s="4">
        <v>45</v>
      </c>
      <c r="O16" s="4">
        <v>45</v>
      </c>
      <c r="P16" s="4">
        <v>50</v>
      </c>
      <c r="AC16" s="4">
        <v>45</v>
      </c>
      <c r="AD16" s="4">
        <v>45</v>
      </c>
      <c r="AE16" s="4">
        <v>45</v>
      </c>
      <c r="AO16" s="1"/>
      <c r="AR16"/>
      <c r="AS16"/>
      <c r="AT16"/>
    </row>
    <row r="17" spans="1:46" ht="11.25" customHeight="1">
      <c r="A17" s="10">
        <f>A16+1</f>
        <v>13</v>
      </c>
      <c r="B17" s="1">
        <v>272</v>
      </c>
      <c r="C17" s="14" t="s">
        <v>297</v>
      </c>
      <c r="D17" s="14" t="s">
        <v>353</v>
      </c>
      <c r="E17" s="23" t="s">
        <v>25</v>
      </c>
      <c r="F17" s="4"/>
      <c r="G17" s="23" t="s">
        <v>53</v>
      </c>
      <c r="H17" s="28"/>
      <c r="I17" s="33" t="s">
        <v>298</v>
      </c>
      <c r="J17" s="24">
        <f>SUM(K17:AQ17)</f>
        <v>235</v>
      </c>
      <c r="K17" s="4">
        <v>45</v>
      </c>
      <c r="L17" s="4">
        <v>45</v>
      </c>
      <c r="M17" s="4">
        <v>41</v>
      </c>
      <c r="W17" s="4">
        <v>45</v>
      </c>
      <c r="X17" s="4">
        <v>35</v>
      </c>
      <c r="Y17" s="4">
        <v>24</v>
      </c>
      <c r="AO17" s="1"/>
      <c r="AR17"/>
      <c r="AS17"/>
      <c r="AT17"/>
    </row>
    <row r="18" spans="1:46" ht="11.25" customHeight="1">
      <c r="A18" s="10">
        <f>A17+1</f>
        <v>14</v>
      </c>
      <c r="B18" s="1">
        <v>249</v>
      </c>
      <c r="C18" s="14" t="s">
        <v>611</v>
      </c>
      <c r="D18" s="14" t="s">
        <v>20</v>
      </c>
      <c r="E18" s="23" t="s">
        <v>23</v>
      </c>
      <c r="F18" s="4" t="s">
        <v>71</v>
      </c>
      <c r="G18" s="23" t="s">
        <v>612</v>
      </c>
      <c r="H18" s="28"/>
      <c r="I18" s="33" t="s">
        <v>613</v>
      </c>
      <c r="J18" s="24">
        <f>SUM(K18:AQ18)</f>
        <v>220</v>
      </c>
      <c r="N18" s="4">
        <v>7</v>
      </c>
      <c r="O18" s="4">
        <v>7</v>
      </c>
      <c r="P18" s="4">
        <v>7</v>
      </c>
      <c r="Q18" s="4">
        <v>10</v>
      </c>
      <c r="R18" s="4">
        <v>12</v>
      </c>
      <c r="S18" s="4">
        <v>14</v>
      </c>
      <c r="W18" s="4">
        <v>14</v>
      </c>
      <c r="X18" s="4">
        <v>15</v>
      </c>
      <c r="Y18" s="4">
        <v>17</v>
      </c>
      <c r="Z18" s="4">
        <v>18</v>
      </c>
      <c r="AA18" s="4">
        <v>26</v>
      </c>
      <c r="AB18" s="4">
        <v>28</v>
      </c>
      <c r="AC18" s="4">
        <v>16</v>
      </c>
      <c r="AD18" s="4">
        <v>15</v>
      </c>
      <c r="AE18" s="4">
        <v>14</v>
      </c>
      <c r="AR18"/>
      <c r="AS18"/>
      <c r="AT18"/>
    </row>
    <row r="19" spans="1:46" ht="11.25" customHeight="1">
      <c r="A19" s="10">
        <f>A18+1</f>
        <v>15</v>
      </c>
      <c r="B19" s="1">
        <v>271</v>
      </c>
      <c r="C19" s="14" t="s">
        <v>321</v>
      </c>
      <c r="D19" s="14" t="s">
        <v>322</v>
      </c>
      <c r="E19" s="23" t="s">
        <v>25</v>
      </c>
      <c r="F19" s="4"/>
      <c r="G19" s="23" t="s">
        <v>53</v>
      </c>
      <c r="H19" s="28"/>
      <c r="I19" s="33">
        <v>32506</v>
      </c>
      <c r="J19" s="24">
        <f>SUM(K19:AQ19)</f>
        <v>215</v>
      </c>
      <c r="K19" s="4">
        <v>32</v>
      </c>
      <c r="L19" s="4">
        <v>30</v>
      </c>
      <c r="M19" s="4">
        <v>22</v>
      </c>
      <c r="N19" s="4">
        <v>32</v>
      </c>
      <c r="O19" s="4">
        <v>24</v>
      </c>
      <c r="P19" s="4">
        <v>11</v>
      </c>
      <c r="T19" s="4">
        <v>16</v>
      </c>
      <c r="U19" s="4">
        <v>24</v>
      </c>
      <c r="V19" s="4">
        <v>24</v>
      </c>
      <c r="AO19" s="1"/>
      <c r="AR19"/>
      <c r="AS19" s="24"/>
      <c r="AT19"/>
    </row>
    <row r="20" spans="1:46" ht="11.25" customHeight="1">
      <c r="A20" s="10">
        <f>A19+1</f>
        <v>16</v>
      </c>
      <c r="B20" s="1">
        <v>246</v>
      </c>
      <c r="C20" s="14" t="s">
        <v>596</v>
      </c>
      <c r="D20" s="14" t="s">
        <v>20</v>
      </c>
      <c r="E20" s="23" t="s">
        <v>25</v>
      </c>
      <c r="F20" s="4" t="s">
        <v>581</v>
      </c>
      <c r="G20" s="23" t="s">
        <v>597</v>
      </c>
      <c r="H20" s="28"/>
      <c r="I20" s="33" t="s">
        <v>598</v>
      </c>
      <c r="J20" s="24">
        <f>SUM(K20:AQ20)</f>
        <v>214</v>
      </c>
      <c r="N20" s="4">
        <v>14</v>
      </c>
      <c r="O20" s="4">
        <v>16</v>
      </c>
      <c r="P20" s="4">
        <v>14</v>
      </c>
      <c r="Q20" s="4">
        <v>11</v>
      </c>
      <c r="R20" s="4">
        <v>13</v>
      </c>
      <c r="S20" s="4">
        <v>17</v>
      </c>
      <c r="T20" s="4">
        <v>13</v>
      </c>
      <c r="U20" s="4">
        <v>14</v>
      </c>
      <c r="W20" s="4">
        <v>17</v>
      </c>
      <c r="X20" s="4">
        <v>17</v>
      </c>
      <c r="Y20" s="4">
        <v>14</v>
      </c>
      <c r="AC20" s="4">
        <v>20</v>
      </c>
      <c r="AD20" s="4">
        <v>18</v>
      </c>
      <c r="AE20" s="4">
        <v>16</v>
      </c>
      <c r="AR20"/>
      <c r="AS20"/>
      <c r="AT20"/>
    </row>
    <row r="21" spans="1:46" ht="11.25" customHeight="1">
      <c r="A21" s="10">
        <f>A20+1</f>
        <v>17</v>
      </c>
      <c r="B21" s="1">
        <v>243</v>
      </c>
      <c r="C21" s="14" t="s">
        <v>589</v>
      </c>
      <c r="D21" s="14" t="s">
        <v>20</v>
      </c>
      <c r="E21" s="23" t="s">
        <v>23</v>
      </c>
      <c r="F21" s="4" t="s">
        <v>581</v>
      </c>
      <c r="G21" s="23">
        <v>43294180014</v>
      </c>
      <c r="H21" s="28"/>
      <c r="I21" s="33" t="s">
        <v>590</v>
      </c>
      <c r="J21" s="24">
        <f>SUM(K21:AQ21)</f>
        <v>209</v>
      </c>
      <c r="N21" s="4">
        <v>24</v>
      </c>
      <c r="O21" s="4">
        <v>26</v>
      </c>
      <c r="P21" s="4">
        <v>20</v>
      </c>
      <c r="Q21" s="4">
        <v>22</v>
      </c>
      <c r="R21" s="4">
        <v>26</v>
      </c>
      <c r="S21" s="4">
        <v>13</v>
      </c>
      <c r="AC21" s="4">
        <v>26</v>
      </c>
      <c r="AD21" s="4">
        <v>26</v>
      </c>
      <c r="AE21" s="4">
        <v>26</v>
      </c>
      <c r="AR21"/>
      <c r="AS21"/>
      <c r="AT21"/>
    </row>
    <row r="22" spans="1:46" ht="11.25" customHeight="1">
      <c r="A22" s="10">
        <f>A21+1</f>
        <v>18</v>
      </c>
      <c r="B22" s="1">
        <v>237</v>
      </c>
      <c r="C22" s="14" t="s">
        <v>710</v>
      </c>
      <c r="D22" s="14" t="s">
        <v>15</v>
      </c>
      <c r="E22" s="23" t="s">
        <v>25</v>
      </c>
      <c r="F22" s="4" t="s">
        <v>78</v>
      </c>
      <c r="G22" s="23" t="s">
        <v>711</v>
      </c>
      <c r="H22" s="28"/>
      <c r="I22" s="33" t="s">
        <v>712</v>
      </c>
      <c r="J22" s="24">
        <f>SUM(K22:AQ22)</f>
        <v>192</v>
      </c>
      <c r="Q22" s="4">
        <v>28</v>
      </c>
      <c r="R22" s="4">
        <v>28</v>
      </c>
      <c r="S22" s="4">
        <v>28</v>
      </c>
      <c r="AC22" s="4">
        <v>38</v>
      </c>
      <c r="AD22" s="4">
        <v>35</v>
      </c>
      <c r="AE22" s="4">
        <v>35</v>
      </c>
      <c r="AR22"/>
      <c r="AS22"/>
      <c r="AT22"/>
    </row>
    <row r="23" spans="1:46" ht="11.25" customHeight="1">
      <c r="A23" s="10">
        <f>A22+1</f>
        <v>19</v>
      </c>
      <c r="B23" s="1">
        <v>250</v>
      </c>
      <c r="C23" s="14" t="s">
        <v>602</v>
      </c>
      <c r="D23" s="14" t="s">
        <v>20</v>
      </c>
      <c r="E23" s="23" t="s">
        <v>25</v>
      </c>
      <c r="F23" s="4" t="s">
        <v>78</v>
      </c>
      <c r="G23" s="23" t="s">
        <v>603</v>
      </c>
      <c r="H23" s="28"/>
      <c r="I23" s="33" t="s">
        <v>604</v>
      </c>
      <c r="J23" s="24">
        <f>SUM(K23:AQ23)</f>
        <v>185</v>
      </c>
      <c r="N23" s="4">
        <v>10</v>
      </c>
      <c r="O23" s="4">
        <v>12</v>
      </c>
      <c r="P23" s="4">
        <v>13</v>
      </c>
      <c r="Q23" s="4">
        <v>14</v>
      </c>
      <c r="R23" s="4">
        <v>15</v>
      </c>
      <c r="S23" s="4">
        <v>16</v>
      </c>
      <c r="T23" s="4">
        <v>14</v>
      </c>
      <c r="U23" s="4">
        <v>12</v>
      </c>
      <c r="V23" s="4">
        <v>17</v>
      </c>
      <c r="W23" s="4">
        <v>18</v>
      </c>
      <c r="X23" s="4">
        <v>18</v>
      </c>
      <c r="Y23" s="4">
        <v>26</v>
      </c>
      <c r="AO23" s="1"/>
      <c r="AR23"/>
      <c r="AS23"/>
      <c r="AT23"/>
    </row>
    <row r="24" spans="1:46" ht="11.25" customHeight="1">
      <c r="A24" s="10">
        <f>A23+1</f>
        <v>20</v>
      </c>
      <c r="B24" s="1">
        <v>244</v>
      </c>
      <c r="C24" s="14" t="s">
        <v>45</v>
      </c>
      <c r="D24" s="14" t="s">
        <v>24</v>
      </c>
      <c r="E24" s="23" t="s">
        <v>25</v>
      </c>
      <c r="F24" s="4" t="s">
        <v>78</v>
      </c>
      <c r="G24" s="23" t="s">
        <v>257</v>
      </c>
      <c r="H24" s="28"/>
      <c r="I24" s="33">
        <v>31364</v>
      </c>
      <c r="J24" s="24">
        <f>SUM(K24:AQ24)</f>
        <v>183</v>
      </c>
      <c r="K24" s="4">
        <v>18</v>
      </c>
      <c r="L24" s="4">
        <v>20</v>
      </c>
      <c r="M24" s="4">
        <v>20</v>
      </c>
      <c r="N24" s="4">
        <v>9</v>
      </c>
      <c r="O24" s="4">
        <v>9</v>
      </c>
      <c r="P24" s="4">
        <v>9</v>
      </c>
      <c r="Q24" s="4">
        <v>12</v>
      </c>
      <c r="R24" s="4">
        <v>10</v>
      </c>
      <c r="T24" s="4">
        <v>11</v>
      </c>
      <c r="U24" s="4">
        <v>15</v>
      </c>
      <c r="W24" s="4">
        <v>16</v>
      </c>
      <c r="X24" s="4">
        <v>14</v>
      </c>
      <c r="Y24" s="4">
        <v>20</v>
      </c>
      <c r="AO24" s="1"/>
      <c r="AR24"/>
      <c r="AS24"/>
      <c r="AT24"/>
    </row>
    <row r="25" spans="1:48" ht="11.25" customHeight="1">
      <c r="A25" s="10">
        <f>A24+1</f>
        <v>21</v>
      </c>
      <c r="B25" s="1">
        <v>283</v>
      </c>
      <c r="C25" s="14" t="s">
        <v>834</v>
      </c>
      <c r="D25" s="14" t="s">
        <v>835</v>
      </c>
      <c r="E25" s="23" t="s">
        <v>25</v>
      </c>
      <c r="F25" s="4"/>
      <c r="G25" s="28" t="s">
        <v>53</v>
      </c>
      <c r="H25" s="28"/>
      <c r="I25" s="33" t="s">
        <v>836</v>
      </c>
      <c r="J25" s="24">
        <f>SUM(K25:AQ25)</f>
        <v>178</v>
      </c>
      <c r="W25" s="4">
        <v>32</v>
      </c>
      <c r="X25" s="4">
        <v>24</v>
      </c>
      <c r="Y25" s="4">
        <v>30</v>
      </c>
      <c r="Z25" s="4">
        <v>35</v>
      </c>
      <c r="AA25" s="4">
        <v>35</v>
      </c>
      <c r="AB25" s="4">
        <v>22</v>
      </c>
      <c r="AR25"/>
      <c r="AS25"/>
      <c r="AT25"/>
      <c r="AV25" s="24"/>
    </row>
    <row r="26" spans="1:48" ht="11.25" customHeight="1">
      <c r="A26" s="10">
        <f>A25+1</f>
        <v>22</v>
      </c>
      <c r="B26" s="1">
        <v>259</v>
      </c>
      <c r="C26" s="14" t="s">
        <v>839</v>
      </c>
      <c r="D26" s="14" t="s">
        <v>174</v>
      </c>
      <c r="E26" s="23" t="s">
        <v>25</v>
      </c>
      <c r="F26" s="4" t="s">
        <v>51</v>
      </c>
      <c r="G26" s="28" t="s">
        <v>840</v>
      </c>
      <c r="H26" s="28"/>
      <c r="I26" s="33" t="s">
        <v>841</v>
      </c>
      <c r="J26" s="24">
        <f>SUM(K26:AQ26)</f>
        <v>177</v>
      </c>
      <c r="W26" s="4">
        <v>1</v>
      </c>
      <c r="X26" s="4">
        <v>26</v>
      </c>
      <c r="Y26" s="4">
        <v>22</v>
      </c>
      <c r="Z26" s="4">
        <v>28</v>
      </c>
      <c r="AA26" s="4">
        <v>24</v>
      </c>
      <c r="AB26" s="4">
        <v>30</v>
      </c>
      <c r="AD26" s="4">
        <v>24</v>
      </c>
      <c r="AE26" s="4">
        <v>22</v>
      </c>
      <c r="AR26"/>
      <c r="AT26"/>
      <c r="AV26" s="4"/>
    </row>
    <row r="27" spans="1:46" ht="11.25" customHeight="1">
      <c r="A27" s="10">
        <f>A26+1</f>
        <v>23</v>
      </c>
      <c r="B27" s="1">
        <v>229</v>
      </c>
      <c r="C27" s="14" t="s">
        <v>900</v>
      </c>
      <c r="D27" s="14" t="s">
        <v>901</v>
      </c>
      <c r="E27" s="23" t="s">
        <v>25</v>
      </c>
      <c r="F27" s="4" t="s">
        <v>51</v>
      </c>
      <c r="G27" s="23">
        <v>43222840943</v>
      </c>
      <c r="H27" s="28"/>
      <c r="I27" s="33">
        <v>32250</v>
      </c>
      <c r="J27" s="24">
        <f>SUM(K27:AQ27)</f>
        <v>150</v>
      </c>
      <c r="AC27" s="4">
        <v>50</v>
      </c>
      <c r="AD27" s="4">
        <v>50</v>
      </c>
      <c r="AE27" s="4">
        <v>50</v>
      </c>
      <c r="AO27" s="1"/>
      <c r="AR27"/>
      <c r="AS27"/>
      <c r="AT27"/>
    </row>
    <row r="28" spans="1:48" ht="11.25" customHeight="1">
      <c r="A28" s="10">
        <f>A27+1</f>
        <v>24</v>
      </c>
      <c r="B28" s="1">
        <v>238</v>
      </c>
      <c r="C28" s="14" t="s">
        <v>663</v>
      </c>
      <c r="D28" s="14" t="s">
        <v>664</v>
      </c>
      <c r="E28" s="23" t="s">
        <v>25</v>
      </c>
      <c r="F28" s="4" t="s">
        <v>77</v>
      </c>
      <c r="G28" s="23" t="s">
        <v>665</v>
      </c>
      <c r="H28" s="28"/>
      <c r="I28" s="33">
        <v>32120</v>
      </c>
      <c r="J28" s="24">
        <f>SUM(K28:AQ28)</f>
        <v>145</v>
      </c>
      <c r="Q28" s="4">
        <v>45</v>
      </c>
      <c r="R28" s="4">
        <v>50</v>
      </c>
      <c r="S28" s="4">
        <v>50</v>
      </c>
      <c r="AR28"/>
      <c r="AS28"/>
      <c r="AT28"/>
      <c r="AV28" s="24"/>
    </row>
    <row r="29" spans="1:46" ht="11.25" customHeight="1">
      <c r="A29" s="10">
        <f>A28+1</f>
        <v>25</v>
      </c>
      <c r="B29" s="1">
        <v>251</v>
      </c>
      <c r="C29" s="14" t="s">
        <v>599</v>
      </c>
      <c r="D29" s="14" t="s">
        <v>19</v>
      </c>
      <c r="E29" s="23" t="s">
        <v>23</v>
      </c>
      <c r="F29" s="4" t="s">
        <v>581</v>
      </c>
      <c r="G29" s="23" t="s">
        <v>600</v>
      </c>
      <c r="H29" s="28"/>
      <c r="I29" s="33" t="s">
        <v>601</v>
      </c>
      <c r="J29" s="24">
        <f>SUM(K29:AQ29)</f>
        <v>143</v>
      </c>
      <c r="N29" s="4">
        <v>13</v>
      </c>
      <c r="O29" s="4">
        <v>14</v>
      </c>
      <c r="P29" s="4">
        <v>16</v>
      </c>
      <c r="T29" s="4">
        <v>30</v>
      </c>
      <c r="U29" s="4">
        <v>35</v>
      </c>
      <c r="V29" s="4">
        <v>35</v>
      </c>
      <c r="AR29"/>
      <c r="AS29"/>
      <c r="AT29"/>
    </row>
    <row r="30" spans="1:46" ht="11.25" customHeight="1">
      <c r="A30" s="10">
        <f>A29+1</f>
        <v>26</v>
      </c>
      <c r="B30" s="1">
        <v>257</v>
      </c>
      <c r="C30" s="14" t="s">
        <v>717</v>
      </c>
      <c r="D30" s="14" t="s">
        <v>105</v>
      </c>
      <c r="E30" s="23" t="s">
        <v>23</v>
      </c>
      <c r="F30" s="4" t="s">
        <v>145</v>
      </c>
      <c r="G30" s="23" t="s">
        <v>718</v>
      </c>
      <c r="H30" s="28"/>
      <c r="I30" s="33" t="s">
        <v>719</v>
      </c>
      <c r="J30" s="24">
        <f>SUM(K30:AQ30)</f>
        <v>141</v>
      </c>
      <c r="Q30" s="4">
        <v>13</v>
      </c>
      <c r="R30" s="4">
        <v>16</v>
      </c>
      <c r="S30" s="4">
        <v>20</v>
      </c>
      <c r="T30" s="4">
        <v>26</v>
      </c>
      <c r="U30" s="4">
        <v>28</v>
      </c>
      <c r="V30" s="4">
        <v>38</v>
      </c>
      <c r="AR30"/>
      <c r="AS30"/>
      <c r="AT30"/>
    </row>
    <row r="31" spans="1:46" ht="11.25" customHeight="1">
      <c r="A31" s="10">
        <f>A30+1</f>
        <v>27</v>
      </c>
      <c r="B31" s="1">
        <v>252</v>
      </c>
      <c r="C31" s="14" t="s">
        <v>608</v>
      </c>
      <c r="D31" s="14" t="s">
        <v>31</v>
      </c>
      <c r="E31" s="23" t="s">
        <v>25</v>
      </c>
      <c r="F31" s="4" t="s">
        <v>581</v>
      </c>
      <c r="G31" s="23" t="s">
        <v>609</v>
      </c>
      <c r="H31" s="28"/>
      <c r="I31" s="33" t="s">
        <v>610</v>
      </c>
      <c r="J31" s="24">
        <f>SUM(K31:AQ31)</f>
        <v>141</v>
      </c>
      <c r="N31" s="4">
        <v>11</v>
      </c>
      <c r="O31" s="4">
        <v>11</v>
      </c>
      <c r="P31" s="4">
        <v>10</v>
      </c>
      <c r="T31" s="4">
        <v>15</v>
      </c>
      <c r="U31" s="4">
        <v>16</v>
      </c>
      <c r="V31" s="4">
        <v>18</v>
      </c>
      <c r="W31" s="4">
        <v>20</v>
      </c>
      <c r="X31" s="4">
        <v>22</v>
      </c>
      <c r="Y31" s="4">
        <v>18</v>
      </c>
      <c r="AO31" s="1"/>
      <c r="AR31"/>
      <c r="AS31"/>
      <c r="AT31"/>
    </row>
    <row r="32" spans="1:46" ht="11.25" customHeight="1">
      <c r="A32" s="10">
        <f>A31+1</f>
        <v>28</v>
      </c>
      <c r="B32" s="1">
        <v>245</v>
      </c>
      <c r="C32" s="14" t="s">
        <v>301</v>
      </c>
      <c r="D32" s="14" t="s">
        <v>141</v>
      </c>
      <c r="E32" s="23" t="s">
        <v>23</v>
      </c>
      <c r="F32" s="4" t="s">
        <v>71</v>
      </c>
      <c r="G32" s="23" t="s">
        <v>302</v>
      </c>
      <c r="H32" s="28"/>
      <c r="I32" s="33" t="s">
        <v>303</v>
      </c>
      <c r="J32" s="24">
        <f>SUM(K32:AQ32)</f>
        <v>129</v>
      </c>
      <c r="K32" s="4">
        <v>20</v>
      </c>
      <c r="L32" s="4">
        <v>22</v>
      </c>
      <c r="M32" s="4">
        <v>18</v>
      </c>
      <c r="Q32" s="4">
        <v>8</v>
      </c>
      <c r="R32" s="4">
        <v>9</v>
      </c>
      <c r="S32" s="4">
        <v>12</v>
      </c>
      <c r="AC32" s="4">
        <v>14</v>
      </c>
      <c r="AD32" s="4">
        <v>13</v>
      </c>
      <c r="AE32" s="4">
        <v>13</v>
      </c>
      <c r="AR32"/>
      <c r="AS32"/>
      <c r="AT32"/>
    </row>
    <row r="33" spans="1:46" ht="11.25" customHeight="1">
      <c r="A33" s="10">
        <f>A32+1</f>
        <v>29</v>
      </c>
      <c r="B33" s="1">
        <v>248</v>
      </c>
      <c r="C33" s="14" t="s">
        <v>458</v>
      </c>
      <c r="D33" s="14" t="s">
        <v>20</v>
      </c>
      <c r="E33" s="23" t="s">
        <v>25</v>
      </c>
      <c r="F33" s="4" t="s">
        <v>78</v>
      </c>
      <c r="G33" s="23" t="s">
        <v>459</v>
      </c>
      <c r="H33" s="28"/>
      <c r="I33" s="33" t="s">
        <v>460</v>
      </c>
      <c r="J33" s="24">
        <f>SUM(K33:AQ33)</f>
        <v>126</v>
      </c>
      <c r="K33" s="4">
        <v>26</v>
      </c>
      <c r="L33" s="4">
        <v>28</v>
      </c>
      <c r="M33" s="4">
        <v>26</v>
      </c>
      <c r="N33" s="4">
        <v>16</v>
      </c>
      <c r="O33" s="4">
        <v>13</v>
      </c>
      <c r="P33" s="4">
        <v>17</v>
      </c>
      <c r="AO33" s="1"/>
      <c r="AR33"/>
      <c r="AS33"/>
      <c r="AT33"/>
    </row>
    <row r="34" spans="1:46" ht="11.25" customHeight="1">
      <c r="A34" s="10">
        <f>A33+1</f>
        <v>30</v>
      </c>
      <c r="B34" s="1">
        <v>270</v>
      </c>
      <c r="C34" s="14" t="s">
        <v>455</v>
      </c>
      <c r="D34" s="14" t="s">
        <v>456</v>
      </c>
      <c r="E34" s="23" t="s">
        <v>25</v>
      </c>
      <c r="F34" s="4"/>
      <c r="G34" s="23" t="s">
        <v>53</v>
      </c>
      <c r="H34" s="28"/>
      <c r="I34" s="33">
        <v>30895</v>
      </c>
      <c r="J34" s="24">
        <f>SUM(K34:AQ34)</f>
        <v>111</v>
      </c>
      <c r="K34" s="4">
        <v>41</v>
      </c>
      <c r="L34" s="4">
        <v>35</v>
      </c>
      <c r="M34" s="4">
        <v>35</v>
      </c>
      <c r="AO34" s="1"/>
      <c r="AR34"/>
      <c r="AS34"/>
      <c r="AT34"/>
    </row>
    <row r="35" spans="1:46" ht="11.25" customHeight="1">
      <c r="A35" s="10">
        <f>A34+1</f>
        <v>31</v>
      </c>
      <c r="B35" s="1">
        <v>278</v>
      </c>
      <c r="C35" s="14" t="s">
        <v>675</v>
      </c>
      <c r="D35" s="14" t="s">
        <v>676</v>
      </c>
      <c r="E35" s="23" t="s">
        <v>23</v>
      </c>
      <c r="F35" s="4"/>
      <c r="G35" s="23" t="s">
        <v>53</v>
      </c>
      <c r="H35" s="28"/>
      <c r="I35" s="33">
        <v>26578</v>
      </c>
      <c r="J35" s="24">
        <f>SUM(K35:AQ35)</f>
        <v>109</v>
      </c>
      <c r="Q35" s="4">
        <v>32</v>
      </c>
      <c r="R35" s="4">
        <v>32</v>
      </c>
      <c r="S35" s="4">
        <v>45</v>
      </c>
      <c r="AR35"/>
      <c r="AS35"/>
      <c r="AT35"/>
    </row>
    <row r="36" spans="1:46" ht="11.25" customHeight="1">
      <c r="A36" s="10">
        <f>A35+1</f>
        <v>32</v>
      </c>
      <c r="B36" s="1">
        <v>277</v>
      </c>
      <c r="C36" s="14" t="s">
        <v>464</v>
      </c>
      <c r="D36" s="14" t="s">
        <v>465</v>
      </c>
      <c r="E36" s="23" t="s">
        <v>23</v>
      </c>
      <c r="F36" s="4"/>
      <c r="G36" s="23" t="s">
        <v>53</v>
      </c>
      <c r="H36" s="28"/>
      <c r="I36" s="33">
        <v>25558</v>
      </c>
      <c r="J36" s="24">
        <f>SUM(K36:AQ36)</f>
        <v>109</v>
      </c>
      <c r="N36" s="4">
        <v>8</v>
      </c>
      <c r="O36" s="4">
        <v>8</v>
      </c>
      <c r="P36" s="4">
        <v>8</v>
      </c>
      <c r="W36" s="4">
        <v>13</v>
      </c>
      <c r="X36" s="4">
        <v>13</v>
      </c>
      <c r="Y36" s="4">
        <v>15</v>
      </c>
      <c r="AC36" s="4">
        <v>15</v>
      </c>
      <c r="AD36" s="4">
        <v>14</v>
      </c>
      <c r="AE36" s="4">
        <v>15</v>
      </c>
      <c r="AR36"/>
      <c r="AS36"/>
      <c r="AT36"/>
    </row>
    <row r="37" spans="1:46" ht="11.25" customHeight="1">
      <c r="A37" s="10">
        <f>A36+1</f>
        <v>33</v>
      </c>
      <c r="B37" s="1">
        <v>276</v>
      </c>
      <c r="C37" s="14" t="s">
        <v>594</v>
      </c>
      <c r="D37" s="14" t="s">
        <v>595</v>
      </c>
      <c r="E37" s="23" t="s">
        <v>25</v>
      </c>
      <c r="F37" s="4"/>
      <c r="G37" s="23" t="s">
        <v>53</v>
      </c>
      <c r="H37" s="28"/>
      <c r="I37" s="33">
        <v>29507</v>
      </c>
      <c r="J37" s="24">
        <f>SUM(K37:AQ37)</f>
        <v>107</v>
      </c>
      <c r="N37" s="4">
        <v>15</v>
      </c>
      <c r="O37" s="4">
        <v>17</v>
      </c>
      <c r="P37" s="4">
        <v>24</v>
      </c>
      <c r="Q37" s="4">
        <v>15</v>
      </c>
      <c r="R37" s="4">
        <v>18</v>
      </c>
      <c r="S37" s="4">
        <v>18</v>
      </c>
      <c r="AR37"/>
      <c r="AS37"/>
      <c r="AT37"/>
    </row>
    <row r="38" spans="1:46" ht="11.25" customHeight="1">
      <c r="A38" s="10">
        <f>A37+1</f>
        <v>34</v>
      </c>
      <c r="B38" s="1">
        <v>269</v>
      </c>
      <c r="C38" s="14" t="s">
        <v>749</v>
      </c>
      <c r="D38" s="14" t="s">
        <v>750</v>
      </c>
      <c r="E38" s="23" t="s">
        <v>23</v>
      </c>
      <c r="F38" s="4"/>
      <c r="G38" s="23" t="s">
        <v>53</v>
      </c>
      <c r="H38" s="28"/>
      <c r="I38" s="33">
        <v>25713</v>
      </c>
      <c r="J38" s="24">
        <f>SUM(K38:AQ38)</f>
        <v>94</v>
      </c>
      <c r="T38" s="4">
        <v>38</v>
      </c>
      <c r="U38" s="4">
        <v>11</v>
      </c>
      <c r="V38" s="4">
        <v>45</v>
      </c>
      <c r="AR38"/>
      <c r="AS38"/>
      <c r="AT38"/>
    </row>
    <row r="39" spans="1:46" ht="11.25" customHeight="1">
      <c r="A39" s="10">
        <f>A38+1</f>
        <v>35</v>
      </c>
      <c r="B39" s="1">
        <v>262</v>
      </c>
      <c r="C39" s="14" t="s">
        <v>950</v>
      </c>
      <c r="D39" s="14" t="s">
        <v>31</v>
      </c>
      <c r="E39" s="23" t="s">
        <v>25</v>
      </c>
      <c r="F39" s="4" t="s">
        <v>951</v>
      </c>
      <c r="G39" s="23" t="s">
        <v>952</v>
      </c>
      <c r="H39" s="28"/>
      <c r="I39" s="33">
        <v>29343</v>
      </c>
      <c r="J39" s="24">
        <f>SUM(K39:AQ39)</f>
        <v>92</v>
      </c>
      <c r="AC39" s="4">
        <v>30</v>
      </c>
      <c r="AD39" s="4">
        <v>32</v>
      </c>
      <c r="AE39" s="4">
        <v>30</v>
      </c>
      <c r="AR39"/>
      <c r="AS39"/>
      <c r="AT39"/>
    </row>
    <row r="40" spans="1:46" ht="11.25" customHeight="1">
      <c r="A40" s="10">
        <f>A39+1</f>
        <v>36</v>
      </c>
      <c r="B40" s="1">
        <v>254</v>
      </c>
      <c r="C40" s="14" t="s">
        <v>720</v>
      </c>
      <c r="D40" s="14" t="s">
        <v>19</v>
      </c>
      <c r="E40" s="23" t="s">
        <v>25</v>
      </c>
      <c r="F40" s="4" t="s">
        <v>78</v>
      </c>
      <c r="G40" s="23" t="s">
        <v>721</v>
      </c>
      <c r="H40" s="28"/>
      <c r="I40" s="33" t="s">
        <v>722</v>
      </c>
      <c r="J40" s="24">
        <f>SUM(K40:AQ40)</f>
        <v>84</v>
      </c>
      <c r="Q40" s="4">
        <v>9</v>
      </c>
      <c r="R40" s="4">
        <v>11</v>
      </c>
      <c r="S40" s="4">
        <v>15</v>
      </c>
      <c r="T40" s="4">
        <v>12</v>
      </c>
      <c r="U40" s="4">
        <v>13</v>
      </c>
      <c r="Z40" s="4">
        <v>24</v>
      </c>
      <c r="AO40" s="1"/>
      <c r="AR40"/>
      <c r="AS40"/>
      <c r="AT40"/>
    </row>
    <row r="41" spans="1:46" ht="11.25" customHeight="1">
      <c r="A41" s="10">
        <f>A40+1</f>
        <v>37</v>
      </c>
      <c r="B41" s="1">
        <v>273</v>
      </c>
      <c r="C41" s="14" t="s">
        <v>587</v>
      </c>
      <c r="D41" s="14" t="s">
        <v>588</v>
      </c>
      <c r="E41" s="23" t="s">
        <v>25</v>
      </c>
      <c r="F41" s="4"/>
      <c r="G41" s="23" t="s">
        <v>553</v>
      </c>
      <c r="H41" s="28"/>
      <c r="I41" s="33">
        <v>31098</v>
      </c>
      <c r="J41" s="24">
        <f>SUM(K41:AQ41)</f>
        <v>78</v>
      </c>
      <c r="N41" s="4">
        <v>20</v>
      </c>
      <c r="O41" s="4">
        <v>30</v>
      </c>
      <c r="P41" s="4">
        <v>28</v>
      </c>
      <c r="AO41" s="1"/>
      <c r="AR41"/>
      <c r="AS41"/>
      <c r="AT41"/>
    </row>
    <row r="42" spans="1:46" ht="11.25" customHeight="1">
      <c r="A42" s="10">
        <f>A41+1</f>
        <v>38</v>
      </c>
      <c r="B42" s="1">
        <v>281</v>
      </c>
      <c r="C42" s="14" t="s">
        <v>594</v>
      </c>
      <c r="D42" s="14" t="s">
        <v>783</v>
      </c>
      <c r="E42" s="23" t="s">
        <v>25</v>
      </c>
      <c r="F42" s="4"/>
      <c r="G42" s="23" t="s">
        <v>53</v>
      </c>
      <c r="H42" s="28"/>
      <c r="I42" s="33">
        <v>29507</v>
      </c>
      <c r="J42" s="24">
        <f>SUM(K42:AQ42)</f>
        <v>74</v>
      </c>
      <c r="T42" s="4">
        <v>22</v>
      </c>
      <c r="U42" s="4">
        <v>26</v>
      </c>
      <c r="V42" s="4">
        <v>26</v>
      </c>
      <c r="AR42"/>
      <c r="AS42"/>
      <c r="AT42"/>
    </row>
    <row r="43" spans="1:46" ht="11.25" customHeight="1">
      <c r="A43" s="10">
        <f>A42+1</f>
        <v>39</v>
      </c>
      <c r="B43" s="1">
        <v>282</v>
      </c>
      <c r="C43" s="14" t="s">
        <v>837</v>
      </c>
      <c r="D43" s="14" t="s">
        <v>838</v>
      </c>
      <c r="E43" s="23" t="s">
        <v>25</v>
      </c>
      <c r="F43" s="4"/>
      <c r="G43" s="28" t="s">
        <v>53</v>
      </c>
      <c r="H43" s="28"/>
      <c r="I43" s="33">
        <v>31568</v>
      </c>
      <c r="J43" s="24">
        <f>SUM(K43:AQ43)</f>
        <v>74</v>
      </c>
      <c r="W43" s="4">
        <v>26</v>
      </c>
      <c r="X43" s="4">
        <v>20</v>
      </c>
      <c r="Y43" s="4">
        <v>28</v>
      </c>
      <c r="AR43"/>
      <c r="AS43"/>
      <c r="AT43"/>
    </row>
    <row r="44" spans="1:46" ht="11.25" customHeight="1">
      <c r="A44" s="10">
        <f>A43+1</f>
        <v>40</v>
      </c>
      <c r="B44" s="1">
        <v>260</v>
      </c>
      <c r="C44" s="14" t="s">
        <v>874</v>
      </c>
      <c r="D44" s="14" t="s">
        <v>14</v>
      </c>
      <c r="E44" s="23" t="s">
        <v>23</v>
      </c>
      <c r="F44" s="4" t="s">
        <v>475</v>
      </c>
      <c r="G44" s="23" t="s">
        <v>875</v>
      </c>
      <c r="H44" s="28"/>
      <c r="I44" s="33" t="s">
        <v>876</v>
      </c>
      <c r="J44" s="24">
        <f>SUM(K44:AQ44)</f>
        <v>70</v>
      </c>
      <c r="Z44" s="4">
        <v>22</v>
      </c>
      <c r="AA44" s="4">
        <v>22</v>
      </c>
      <c r="AB44" s="4">
        <v>26</v>
      </c>
      <c r="AR44"/>
      <c r="AS44"/>
      <c r="AT44"/>
    </row>
    <row r="45" spans="1:46" ht="11.25" customHeight="1">
      <c r="A45" s="10">
        <f>A44+1</f>
        <v>41</v>
      </c>
      <c r="B45" s="1">
        <v>255</v>
      </c>
      <c r="C45" s="14" t="s">
        <v>713</v>
      </c>
      <c r="D45" s="14" t="s">
        <v>714</v>
      </c>
      <c r="E45" s="23" t="s">
        <v>25</v>
      </c>
      <c r="F45" s="4" t="s">
        <v>78</v>
      </c>
      <c r="G45" s="23">
        <v>43293290236</v>
      </c>
      <c r="H45" s="28"/>
      <c r="I45" s="33">
        <v>32293</v>
      </c>
      <c r="J45" s="24">
        <f>SUM(K45:AQ45)</f>
        <v>67</v>
      </c>
      <c r="Q45" s="4">
        <v>17</v>
      </c>
      <c r="R45" s="4">
        <v>24</v>
      </c>
      <c r="S45" s="4">
        <v>26</v>
      </c>
      <c r="AO45" s="1"/>
      <c r="AR45"/>
      <c r="AS45" s="24"/>
      <c r="AT45"/>
    </row>
    <row r="46" spans="1:46" ht="11.25" customHeight="1">
      <c r="A46" s="10">
        <f>A45+1</f>
        <v>42</v>
      </c>
      <c r="B46" s="1">
        <v>274</v>
      </c>
      <c r="C46" s="14" t="s">
        <v>461</v>
      </c>
      <c r="D46" s="14" t="s">
        <v>462</v>
      </c>
      <c r="E46" s="23" t="s">
        <v>25</v>
      </c>
      <c r="F46" s="4"/>
      <c r="G46" s="23" t="s">
        <v>53</v>
      </c>
      <c r="H46" s="28"/>
      <c r="I46" s="33">
        <v>30946</v>
      </c>
      <c r="J46" s="24">
        <f>SUM(K46:AQ46)</f>
        <v>64</v>
      </c>
      <c r="K46" s="4">
        <v>22</v>
      </c>
      <c r="L46" s="4">
        <v>18</v>
      </c>
      <c r="M46" s="4">
        <v>24</v>
      </c>
      <c r="AP46"/>
      <c r="AQ46"/>
      <c r="AR46"/>
      <c r="AS46"/>
      <c r="AT46"/>
    </row>
    <row r="47" spans="1:46" ht="11.25" customHeight="1">
      <c r="A47" s="10">
        <f>A46+1</f>
        <v>43</v>
      </c>
      <c r="B47" s="1">
        <v>284</v>
      </c>
      <c r="C47" s="14" t="s">
        <v>877</v>
      </c>
      <c r="D47" s="14" t="s">
        <v>878</v>
      </c>
      <c r="E47" s="23" t="s">
        <v>23</v>
      </c>
      <c r="F47" s="4"/>
      <c r="G47" s="23" t="s">
        <v>53</v>
      </c>
      <c r="H47" s="28"/>
      <c r="I47" s="33">
        <v>29004</v>
      </c>
      <c r="J47" s="24">
        <f>SUM(K47:AQ47)</f>
        <v>64</v>
      </c>
      <c r="Z47" s="4">
        <v>20</v>
      </c>
      <c r="AA47" s="4">
        <v>20</v>
      </c>
      <c r="AB47" s="4">
        <v>24</v>
      </c>
      <c r="AP47"/>
      <c r="AQ47"/>
      <c r="AR47"/>
      <c r="AS47"/>
      <c r="AT47"/>
    </row>
    <row r="48" spans="1:46" ht="11.25" customHeight="1">
      <c r="A48" s="10">
        <f>A47+1</f>
        <v>44</v>
      </c>
      <c r="B48" s="1">
        <v>279</v>
      </c>
      <c r="C48" s="14" t="s">
        <v>715</v>
      </c>
      <c r="D48" t="s">
        <v>716</v>
      </c>
      <c r="E48" s="23" t="s">
        <v>23</v>
      </c>
      <c r="F48" s="4"/>
      <c r="G48" s="23" t="s">
        <v>53</v>
      </c>
      <c r="H48" s="28"/>
      <c r="I48" s="33">
        <v>26644</v>
      </c>
      <c r="J48" s="24">
        <f>SUM(K48:AQ48)</f>
        <v>62</v>
      </c>
      <c r="Q48" s="4">
        <v>18</v>
      </c>
      <c r="R48" s="4">
        <v>22</v>
      </c>
      <c r="S48" s="4">
        <v>22</v>
      </c>
      <c r="AO48" s="1"/>
      <c r="AP48"/>
      <c r="AQ48"/>
      <c r="AR48"/>
      <c r="AS48"/>
      <c r="AT48"/>
    </row>
    <row r="49" spans="1:46" ht="11.25" customHeight="1">
      <c r="A49" s="10">
        <f>A48+1</f>
        <v>45</v>
      </c>
      <c r="B49" s="1">
        <v>239</v>
      </c>
      <c r="C49" s="14" t="s">
        <v>784</v>
      </c>
      <c r="D49" s="14" t="s">
        <v>767</v>
      </c>
      <c r="E49" s="23" t="s">
        <v>25</v>
      </c>
      <c r="F49" s="4" t="s">
        <v>71</v>
      </c>
      <c r="G49" s="23" t="s">
        <v>785</v>
      </c>
      <c r="H49" s="28"/>
      <c r="I49" s="33" t="s">
        <v>786</v>
      </c>
      <c r="J49" s="24">
        <f>SUM(K49:AQ49)</f>
        <v>62</v>
      </c>
      <c r="T49" s="4">
        <v>20</v>
      </c>
      <c r="U49" s="4">
        <v>22</v>
      </c>
      <c r="V49" s="4">
        <v>20</v>
      </c>
      <c r="AP49"/>
      <c r="AQ49"/>
      <c r="AR49"/>
      <c r="AS49"/>
      <c r="AT49"/>
    </row>
    <row r="50" spans="1:46" ht="11.25" customHeight="1">
      <c r="A50" s="10">
        <f>A49+1</f>
        <v>46</v>
      </c>
      <c r="B50" s="1">
        <v>261</v>
      </c>
      <c r="C50" s="14" t="s">
        <v>953</v>
      </c>
      <c r="D50" s="14" t="s">
        <v>320</v>
      </c>
      <c r="E50" s="23" t="s">
        <v>23</v>
      </c>
      <c r="F50" s="4" t="s">
        <v>78</v>
      </c>
      <c r="G50" s="23" t="s">
        <v>954</v>
      </c>
      <c r="H50" s="28"/>
      <c r="I50" s="33" t="s">
        <v>955</v>
      </c>
      <c r="J50" s="24">
        <f>SUM(K50:AQ50)</f>
        <v>58</v>
      </c>
      <c r="AC50" s="4">
        <v>18</v>
      </c>
      <c r="AD50" s="4">
        <v>20</v>
      </c>
      <c r="AE50" s="4">
        <v>20</v>
      </c>
      <c r="AP50"/>
      <c r="AQ50"/>
      <c r="AR50"/>
      <c r="AS50"/>
      <c r="AT50"/>
    </row>
    <row r="51" spans="1:46" ht="11.25" customHeight="1">
      <c r="A51" s="10">
        <f>A50+1</f>
        <v>47</v>
      </c>
      <c r="B51" s="1">
        <v>280</v>
      </c>
      <c r="C51" s="14" t="s">
        <v>787</v>
      </c>
      <c r="D51" s="14" t="s">
        <v>753</v>
      </c>
      <c r="E51" s="23" t="s">
        <v>23</v>
      </c>
      <c r="F51" s="4"/>
      <c r="G51" s="23" t="s">
        <v>53</v>
      </c>
      <c r="H51" s="28"/>
      <c r="I51" s="33">
        <v>24206</v>
      </c>
      <c r="J51" s="24">
        <f>SUM(K51:AQ51)</f>
        <v>50</v>
      </c>
      <c r="T51" s="4">
        <v>18</v>
      </c>
      <c r="U51" s="4">
        <v>17</v>
      </c>
      <c r="V51" s="4">
        <v>15</v>
      </c>
      <c r="AP51"/>
      <c r="AQ51"/>
      <c r="AR51"/>
      <c r="AS51"/>
      <c r="AT51"/>
    </row>
    <row r="52" spans="1:44" ht="11.25" customHeight="1">
      <c r="A52" s="10">
        <f>A51+1</f>
        <v>48</v>
      </c>
      <c r="B52" s="1">
        <v>253</v>
      </c>
      <c r="C52" s="14" t="s">
        <v>605</v>
      </c>
      <c r="D52" s="14" t="s">
        <v>31</v>
      </c>
      <c r="E52" s="23" t="s">
        <v>25</v>
      </c>
      <c r="F52" s="4" t="s">
        <v>78</v>
      </c>
      <c r="G52" s="23" t="s">
        <v>606</v>
      </c>
      <c r="H52" s="28"/>
      <c r="I52" s="33" t="s">
        <v>607</v>
      </c>
      <c r="J52" s="24">
        <f>SUM(K52:AQ52)</f>
        <v>34</v>
      </c>
      <c r="N52" s="4">
        <v>12</v>
      </c>
      <c r="O52" s="4">
        <v>10</v>
      </c>
      <c r="P52" s="4">
        <v>12</v>
      </c>
      <c r="AR52" s="1"/>
    </row>
    <row r="53" spans="1:23" ht="11.25" customHeight="1">
      <c r="A53" s="10">
        <f>A52+1</f>
        <v>49</v>
      </c>
      <c r="B53" s="1">
        <v>258</v>
      </c>
      <c r="C53" s="14" t="s">
        <v>842</v>
      </c>
      <c r="D53" s="14" t="s">
        <v>16</v>
      </c>
      <c r="E53" s="23" t="s">
        <v>843</v>
      </c>
      <c r="F53" s="4" t="s">
        <v>844</v>
      </c>
      <c r="G53" s="28" t="s">
        <v>845</v>
      </c>
      <c r="H53" s="28"/>
      <c r="I53" s="33">
        <v>24578</v>
      </c>
      <c r="J53" s="24">
        <f>SUM(K53:AQ53)</f>
        <v>22</v>
      </c>
      <c r="W53" s="4">
        <v>22</v>
      </c>
    </row>
    <row r="54" spans="1:11" ht="11.25" customHeight="1">
      <c r="A54" s="10">
        <f>A53+1</f>
        <v>50</v>
      </c>
      <c r="B54" s="1">
        <v>247</v>
      </c>
      <c r="C54" s="14" t="s">
        <v>300</v>
      </c>
      <c r="D54" s="14" t="s">
        <v>463</v>
      </c>
      <c r="E54" s="23" t="s">
        <v>25</v>
      </c>
      <c r="F54" s="4" t="s">
        <v>145</v>
      </c>
      <c r="G54" s="23">
        <v>49500310204</v>
      </c>
      <c r="H54" s="28"/>
      <c r="I54" s="33">
        <v>31873</v>
      </c>
      <c r="J54" s="24">
        <f>SUM(K54:AQ54)</f>
        <v>17</v>
      </c>
      <c r="K54" s="4">
        <v>17</v>
      </c>
    </row>
    <row r="55" spans="2:10" ht="11.25" customHeight="1">
      <c r="B55" s="1"/>
      <c r="C55" s="14"/>
      <c r="D55" s="14"/>
      <c r="E55" s="23"/>
      <c r="F55" s="4"/>
      <c r="G55" s="23"/>
      <c r="H55" s="28"/>
      <c r="J55" s="24"/>
    </row>
    <row r="56" spans="2:10" ht="11.25" customHeight="1">
      <c r="B56" s="1"/>
      <c r="C56" s="14"/>
      <c r="D56" s="14"/>
      <c r="E56" s="23"/>
      <c r="F56" s="4"/>
      <c r="G56" s="23"/>
      <c r="H56" s="28"/>
      <c r="J56" s="24"/>
    </row>
    <row r="57" spans="2:10" ht="11.25" customHeight="1">
      <c r="B57" s="1"/>
      <c r="C57" s="14"/>
      <c r="D57" s="14"/>
      <c r="E57" s="23"/>
      <c r="F57" s="4"/>
      <c r="G57" s="34"/>
      <c r="H57" s="35"/>
      <c r="J57" s="24"/>
    </row>
    <row r="58" spans="2:10" ht="11.25" customHeight="1">
      <c r="B58" s="1"/>
      <c r="C58" s="14"/>
      <c r="D58" s="14"/>
      <c r="E58" s="23"/>
      <c r="F58" s="4"/>
      <c r="G58" s="28"/>
      <c r="H58" s="28"/>
      <c r="J58" s="24"/>
    </row>
    <row r="59" spans="2:10" ht="11.25" customHeight="1">
      <c r="B59" s="1"/>
      <c r="C59" s="14"/>
      <c r="D59" s="14"/>
      <c r="E59" s="23"/>
      <c r="F59" s="4"/>
      <c r="G59" s="23"/>
      <c r="H59" s="28"/>
      <c r="J59" s="24"/>
    </row>
    <row r="60" spans="2:10" ht="11.25" customHeight="1">
      <c r="B60" s="1"/>
      <c r="C60" s="14"/>
      <c r="D60" s="14"/>
      <c r="E60" s="23"/>
      <c r="F60" s="4"/>
      <c r="G60" s="23"/>
      <c r="H60" s="28"/>
      <c r="J60" s="24"/>
    </row>
    <row r="61" spans="2:10" ht="11.25" customHeight="1">
      <c r="B61" s="1"/>
      <c r="C61" s="14"/>
      <c r="D61" s="14"/>
      <c r="E61" s="23"/>
      <c r="F61" s="4"/>
      <c r="G61" s="28"/>
      <c r="H61" s="28"/>
      <c r="J61" s="24"/>
    </row>
    <row r="62" spans="2:10" ht="11.25" customHeight="1">
      <c r="B62" s="1"/>
      <c r="C62" s="14"/>
      <c r="D62" s="14"/>
      <c r="E62" s="23"/>
      <c r="F62" s="4"/>
      <c r="G62" s="34"/>
      <c r="H62" s="28"/>
      <c r="J62" s="24"/>
    </row>
    <row r="63" spans="2:10" ht="11.25" customHeight="1">
      <c r="B63" s="1"/>
      <c r="C63" s="14"/>
      <c r="D63" s="14"/>
      <c r="E63" s="23"/>
      <c r="F63" s="4"/>
      <c r="G63" s="23"/>
      <c r="H63" s="28"/>
      <c r="J63" s="24"/>
    </row>
    <row r="64" spans="2:10" ht="11.25" customHeight="1">
      <c r="B64" s="1"/>
      <c r="C64" s="14"/>
      <c r="D64" s="14"/>
      <c r="E64" s="23"/>
      <c r="F64" s="4"/>
      <c r="G64" s="34"/>
      <c r="H64" s="28"/>
      <c r="J64" s="24"/>
    </row>
    <row r="65" spans="2:10" ht="11.25" customHeight="1">
      <c r="B65" s="1"/>
      <c r="C65" s="14"/>
      <c r="D65" s="14"/>
      <c r="E65" s="23"/>
      <c r="F65" s="4"/>
      <c r="G65" s="34"/>
      <c r="H65" s="28"/>
      <c r="J65" s="24"/>
    </row>
    <row r="66" spans="2:10" ht="11.25" customHeight="1">
      <c r="B66" s="1"/>
      <c r="C66" s="14"/>
      <c r="D66" s="14"/>
      <c r="E66" s="23"/>
      <c r="F66" s="4"/>
      <c r="G66" s="34"/>
      <c r="H66" s="28"/>
      <c r="J66" s="24"/>
    </row>
    <row r="67" spans="2:10" ht="11.25" customHeight="1">
      <c r="B67" s="1"/>
      <c r="C67" s="14"/>
      <c r="D67" s="14"/>
      <c r="E67" s="23"/>
      <c r="F67" s="4"/>
      <c r="G67" s="52"/>
      <c r="H67" s="28"/>
      <c r="J67" s="24"/>
    </row>
    <row r="68" spans="2:10" ht="11.25" customHeight="1">
      <c r="B68" s="1"/>
      <c r="C68" s="14"/>
      <c r="D68" s="14"/>
      <c r="E68" s="23"/>
      <c r="F68" s="4"/>
      <c r="G68" s="34"/>
      <c r="H68" s="28"/>
      <c r="J68" s="24"/>
    </row>
    <row r="69" spans="2:10" ht="11.25" customHeight="1">
      <c r="B69" s="1"/>
      <c r="C69" s="14"/>
      <c r="D69" s="14"/>
      <c r="E69" s="23"/>
      <c r="F69" s="4"/>
      <c r="G69" s="34"/>
      <c r="H69" s="28"/>
      <c r="J69" s="24"/>
    </row>
    <row r="70" spans="2:10" ht="11.25" customHeight="1">
      <c r="B70" s="1"/>
      <c r="C70" s="14"/>
      <c r="D70" s="14"/>
      <c r="E70" s="23"/>
      <c r="F70" s="4"/>
      <c r="G70" s="34"/>
      <c r="H70" s="28"/>
      <c r="J70" s="24"/>
    </row>
  </sheetData>
  <sheetProtection/>
  <printOptions/>
  <pageMargins left="0.79" right="0.79" top="0.98" bottom="0.98" header="0.49" footer="0.49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52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6.71093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354</v>
      </c>
      <c r="D1" s="29"/>
      <c r="E1" s="4"/>
      <c r="F1" s="50"/>
      <c r="I1" s="4"/>
      <c r="J1" s="4" t="s">
        <v>64</v>
      </c>
      <c r="K1" s="4" t="s">
        <v>47</v>
      </c>
      <c r="L1" s="4" t="s">
        <v>48</v>
      </c>
      <c r="M1" s="4" t="s">
        <v>49</v>
      </c>
      <c r="N1" s="4" t="s">
        <v>0</v>
      </c>
      <c r="O1" s="4" t="s">
        <v>1</v>
      </c>
      <c r="P1" s="4" t="s">
        <v>2</v>
      </c>
      <c r="Q1" s="4" t="s">
        <v>152</v>
      </c>
      <c r="R1" s="4" t="s">
        <v>153</v>
      </c>
      <c r="S1" s="4" t="s">
        <v>154</v>
      </c>
      <c r="T1" s="4" t="s">
        <v>3</v>
      </c>
      <c r="U1" s="4" t="s">
        <v>4</v>
      </c>
      <c r="V1" s="4" t="s">
        <v>5</v>
      </c>
      <c r="W1" s="4" t="s">
        <v>803</v>
      </c>
      <c r="X1" s="4" t="s">
        <v>804</v>
      </c>
      <c r="Y1" s="4" t="s">
        <v>805</v>
      </c>
      <c r="Z1" s="4" t="s">
        <v>6</v>
      </c>
      <c r="AA1" s="4" t="s">
        <v>7</v>
      </c>
      <c r="AB1" s="4" t="s">
        <v>8</v>
      </c>
      <c r="AC1" s="4" t="s">
        <v>806</v>
      </c>
      <c r="AD1" s="4" t="s">
        <v>807</v>
      </c>
      <c r="AE1" s="4" t="s">
        <v>808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809</v>
      </c>
      <c r="J3" s="30"/>
    </row>
    <row r="4" spans="2:10" ht="11.25" customHeight="1">
      <c r="B4" s="31"/>
      <c r="C4" s="19" t="s">
        <v>70</v>
      </c>
      <c r="D4" s="4"/>
      <c r="E4" s="4"/>
      <c r="F4" s="4"/>
      <c r="G4" s="28"/>
      <c r="H4" s="4"/>
      <c r="I4" s="51"/>
      <c r="J4" s="24"/>
    </row>
    <row r="5" spans="1:31" ht="11.25" customHeight="1">
      <c r="A5" s="10">
        <f>A4+1</f>
        <v>1</v>
      </c>
      <c r="B5" s="1">
        <v>233</v>
      </c>
      <c r="C5" s="14" t="s">
        <v>92</v>
      </c>
      <c r="D5" s="14" t="s">
        <v>93</v>
      </c>
      <c r="E5" s="23" t="s">
        <v>23</v>
      </c>
      <c r="F5" s="4" t="s">
        <v>51</v>
      </c>
      <c r="G5" s="23" t="s">
        <v>252</v>
      </c>
      <c r="H5" s="28"/>
      <c r="I5" s="33">
        <v>26229</v>
      </c>
      <c r="J5" s="24">
        <f>SUM(K5:AQ5)</f>
        <v>825</v>
      </c>
      <c r="K5" s="4">
        <v>50</v>
      </c>
      <c r="L5" s="4">
        <v>50</v>
      </c>
      <c r="M5" s="4">
        <v>50</v>
      </c>
      <c r="N5" s="4" t="s">
        <v>896</v>
      </c>
      <c r="O5" s="4" t="s">
        <v>956</v>
      </c>
      <c r="P5" s="4">
        <v>45</v>
      </c>
      <c r="Q5" s="4">
        <v>50</v>
      </c>
      <c r="R5" s="4">
        <v>50</v>
      </c>
      <c r="S5" s="4">
        <v>45</v>
      </c>
      <c r="T5" s="4">
        <v>50</v>
      </c>
      <c r="U5" s="4">
        <v>50</v>
      </c>
      <c r="V5" s="4" t="s">
        <v>879</v>
      </c>
      <c r="W5" s="4" t="s">
        <v>957</v>
      </c>
      <c r="X5" s="4">
        <v>50</v>
      </c>
      <c r="Y5" s="4">
        <v>50</v>
      </c>
      <c r="Z5" s="4">
        <v>50</v>
      </c>
      <c r="AA5" s="4">
        <v>50</v>
      </c>
      <c r="AB5" s="4">
        <v>50</v>
      </c>
      <c r="AC5" s="4">
        <v>45</v>
      </c>
      <c r="AD5" s="4">
        <v>45</v>
      </c>
      <c r="AE5" s="4">
        <v>45</v>
      </c>
    </row>
    <row r="6" spans="1:31" ht="11.25" customHeight="1">
      <c r="A6" s="10">
        <f>A5+1</f>
        <v>2</v>
      </c>
      <c r="B6" s="1">
        <v>235</v>
      </c>
      <c r="C6" s="14" t="s">
        <v>83</v>
      </c>
      <c r="D6" s="14" t="s">
        <v>457</v>
      </c>
      <c r="E6" s="23" t="s">
        <v>23</v>
      </c>
      <c r="F6" s="4" t="s">
        <v>51</v>
      </c>
      <c r="G6" s="23" t="s">
        <v>253</v>
      </c>
      <c r="H6" s="28"/>
      <c r="I6" s="33" t="s">
        <v>254</v>
      </c>
      <c r="J6" s="24">
        <f>SUM(K6:AQ6)</f>
        <v>713</v>
      </c>
      <c r="K6" s="4">
        <v>45</v>
      </c>
      <c r="L6" s="4">
        <v>45</v>
      </c>
      <c r="M6" s="4">
        <v>45</v>
      </c>
      <c r="N6" s="4">
        <v>38</v>
      </c>
      <c r="O6" s="4" t="s">
        <v>896</v>
      </c>
      <c r="P6" s="4">
        <v>41</v>
      </c>
      <c r="T6" s="4">
        <v>32</v>
      </c>
      <c r="U6" s="4">
        <v>38</v>
      </c>
      <c r="V6" s="4">
        <v>35</v>
      </c>
      <c r="W6" s="4">
        <v>50</v>
      </c>
      <c r="X6" s="4">
        <v>41</v>
      </c>
      <c r="Y6" s="4">
        <v>45</v>
      </c>
      <c r="Z6" s="4">
        <v>45</v>
      </c>
      <c r="AA6" s="4">
        <v>45</v>
      </c>
      <c r="AB6" s="4">
        <v>45</v>
      </c>
      <c r="AC6" s="4">
        <v>41</v>
      </c>
      <c r="AD6" s="4">
        <v>41</v>
      </c>
      <c r="AE6" s="4">
        <v>41</v>
      </c>
    </row>
    <row r="7" spans="1:25" ht="11.25" customHeight="1">
      <c r="A7" s="10">
        <f>A6+1</f>
        <v>3</v>
      </c>
      <c r="B7" s="1">
        <v>275</v>
      </c>
      <c r="C7" s="14" t="s">
        <v>255</v>
      </c>
      <c r="D7" s="14" t="s">
        <v>256</v>
      </c>
      <c r="E7" s="23" t="s">
        <v>23</v>
      </c>
      <c r="F7" s="4"/>
      <c r="G7" s="23" t="s">
        <v>53</v>
      </c>
      <c r="H7" s="28"/>
      <c r="I7" s="33">
        <v>28660</v>
      </c>
      <c r="J7" s="24">
        <f>SUM(K7:AQ7)</f>
        <v>562</v>
      </c>
      <c r="K7" s="4">
        <v>41</v>
      </c>
      <c r="L7" s="4">
        <v>41</v>
      </c>
      <c r="M7" s="4">
        <v>41</v>
      </c>
      <c r="N7" s="4">
        <v>45</v>
      </c>
      <c r="O7" s="4">
        <v>35</v>
      </c>
      <c r="P7" s="4">
        <v>35</v>
      </c>
      <c r="Q7" s="4">
        <v>32</v>
      </c>
      <c r="R7" s="4">
        <v>35</v>
      </c>
      <c r="S7" s="4">
        <v>24</v>
      </c>
      <c r="T7" s="4">
        <v>38</v>
      </c>
      <c r="U7" s="4">
        <v>32</v>
      </c>
      <c r="V7" s="4">
        <v>32</v>
      </c>
      <c r="W7" s="4">
        <v>45</v>
      </c>
      <c r="X7" s="4">
        <v>45</v>
      </c>
      <c r="Y7" s="4">
        <v>41</v>
      </c>
    </row>
    <row r="8" spans="1:31" ht="11.25" customHeight="1">
      <c r="A8" s="10">
        <f>A7+1</f>
        <v>4</v>
      </c>
      <c r="B8" s="1">
        <v>249</v>
      </c>
      <c r="C8" s="14" t="s">
        <v>611</v>
      </c>
      <c r="D8" s="14" t="s">
        <v>20</v>
      </c>
      <c r="E8" s="23" t="s">
        <v>23</v>
      </c>
      <c r="F8" s="4" t="s">
        <v>71</v>
      </c>
      <c r="G8" s="23" t="s">
        <v>612</v>
      </c>
      <c r="H8" s="28"/>
      <c r="I8" s="33" t="s">
        <v>613</v>
      </c>
      <c r="J8" s="24">
        <f>SUM(K8:AQ8)</f>
        <v>464</v>
      </c>
      <c r="N8" s="4">
        <v>26</v>
      </c>
      <c r="O8" s="4">
        <v>26</v>
      </c>
      <c r="P8" s="4">
        <v>26</v>
      </c>
      <c r="Q8" s="4">
        <v>26</v>
      </c>
      <c r="R8" s="4">
        <v>26</v>
      </c>
      <c r="S8" s="4">
        <v>30</v>
      </c>
      <c r="W8" s="4">
        <v>32</v>
      </c>
      <c r="X8" s="4">
        <v>35</v>
      </c>
      <c r="Y8" s="4">
        <v>38</v>
      </c>
      <c r="Z8" s="4">
        <v>35</v>
      </c>
      <c r="AA8" s="4">
        <v>41</v>
      </c>
      <c r="AB8" s="4">
        <v>41</v>
      </c>
      <c r="AC8" s="4">
        <v>28</v>
      </c>
      <c r="AD8" s="4">
        <v>28</v>
      </c>
      <c r="AE8" s="4">
        <v>26</v>
      </c>
    </row>
    <row r="9" spans="1:31" ht="11.25" customHeight="1">
      <c r="A9" s="10">
        <f>A8+1</f>
        <v>5</v>
      </c>
      <c r="B9" s="1">
        <v>240</v>
      </c>
      <c r="C9" s="14" t="s">
        <v>584</v>
      </c>
      <c r="D9" s="14" t="s">
        <v>20</v>
      </c>
      <c r="E9" s="23" t="s">
        <v>23</v>
      </c>
      <c r="F9" s="4" t="s">
        <v>581</v>
      </c>
      <c r="G9" s="23" t="s">
        <v>585</v>
      </c>
      <c r="H9" s="28"/>
      <c r="I9" s="33" t="s">
        <v>586</v>
      </c>
      <c r="J9" s="24">
        <f>SUM(K9:AQ9)</f>
        <v>448</v>
      </c>
      <c r="N9" s="4">
        <v>41</v>
      </c>
      <c r="O9" s="4">
        <v>41</v>
      </c>
      <c r="P9" s="4">
        <v>38</v>
      </c>
      <c r="Q9" s="4">
        <v>38</v>
      </c>
      <c r="R9" s="4">
        <v>30</v>
      </c>
      <c r="S9" s="4">
        <v>41</v>
      </c>
      <c r="T9" s="4">
        <v>28</v>
      </c>
      <c r="U9" s="4">
        <v>41</v>
      </c>
      <c r="V9" s="4">
        <v>45</v>
      </c>
      <c r="AC9" s="4">
        <v>35</v>
      </c>
      <c r="AD9" s="4">
        <v>35</v>
      </c>
      <c r="AE9" s="4">
        <v>35</v>
      </c>
    </row>
    <row r="10" spans="1:31" ht="11.25" customHeight="1">
      <c r="A10" s="10">
        <f>A9+1</f>
        <v>6</v>
      </c>
      <c r="B10" s="1">
        <v>246</v>
      </c>
      <c r="C10" s="14" t="s">
        <v>596</v>
      </c>
      <c r="D10" s="14" t="s">
        <v>20</v>
      </c>
      <c r="E10" s="23" t="s">
        <v>23</v>
      </c>
      <c r="F10" s="4" t="s">
        <v>581</v>
      </c>
      <c r="G10" s="23" t="s">
        <v>597</v>
      </c>
      <c r="H10" s="28"/>
      <c r="I10" s="33" t="s">
        <v>598</v>
      </c>
      <c r="J10" s="24">
        <f>SUM(K10:AQ10)</f>
        <v>339</v>
      </c>
      <c r="Q10" s="4">
        <v>28</v>
      </c>
      <c r="R10" s="4">
        <v>28</v>
      </c>
      <c r="S10" s="4">
        <v>32</v>
      </c>
      <c r="T10" s="4">
        <v>26</v>
      </c>
      <c r="U10" s="4">
        <v>28</v>
      </c>
      <c r="W10" s="4">
        <v>35</v>
      </c>
      <c r="X10" s="4">
        <v>38</v>
      </c>
      <c r="Y10" s="4">
        <v>32</v>
      </c>
      <c r="AC10" s="4">
        <v>32</v>
      </c>
      <c r="AD10" s="4">
        <v>30</v>
      </c>
      <c r="AE10" s="4">
        <v>30</v>
      </c>
    </row>
    <row r="11" spans="1:31" ht="11.25" customHeight="1">
      <c r="A11" s="10">
        <f>A10+1</f>
        <v>7</v>
      </c>
      <c r="B11" s="1">
        <v>243</v>
      </c>
      <c r="C11" s="14" t="s">
        <v>589</v>
      </c>
      <c r="D11" s="14" t="s">
        <v>20</v>
      </c>
      <c r="E11" s="23" t="s">
        <v>23</v>
      </c>
      <c r="F11" s="4" t="s">
        <v>581</v>
      </c>
      <c r="G11" s="23">
        <v>43294180014</v>
      </c>
      <c r="H11" s="28"/>
      <c r="I11" s="33" t="s">
        <v>590</v>
      </c>
      <c r="J11" s="24">
        <f>SUM(K11:AQ11)</f>
        <v>329</v>
      </c>
      <c r="N11" s="4">
        <v>35</v>
      </c>
      <c r="O11" s="4">
        <v>38</v>
      </c>
      <c r="P11" s="4">
        <v>32</v>
      </c>
      <c r="Q11" s="4">
        <v>41</v>
      </c>
      <c r="R11" s="4">
        <v>41</v>
      </c>
      <c r="S11" s="4">
        <v>28</v>
      </c>
      <c r="AC11" s="4">
        <v>38</v>
      </c>
      <c r="AD11" s="4">
        <v>38</v>
      </c>
      <c r="AE11" s="4">
        <v>38</v>
      </c>
    </row>
    <row r="12" spans="1:31" ht="11.25" customHeight="1">
      <c r="A12" s="10">
        <f>A11+1</f>
        <v>8</v>
      </c>
      <c r="B12" s="1">
        <v>230</v>
      </c>
      <c r="C12" s="14" t="s">
        <v>477</v>
      </c>
      <c r="D12" s="14" t="s">
        <v>20</v>
      </c>
      <c r="E12" s="23" t="s">
        <v>23</v>
      </c>
      <c r="F12" s="4" t="s">
        <v>51</v>
      </c>
      <c r="G12" s="23" t="s">
        <v>478</v>
      </c>
      <c r="H12" s="28"/>
      <c r="I12" s="33" t="s">
        <v>479</v>
      </c>
      <c r="J12" s="24">
        <f>SUM(K12:AQ12)</f>
        <v>300</v>
      </c>
      <c r="N12" s="4">
        <v>50</v>
      </c>
      <c r="O12" s="4">
        <v>50</v>
      </c>
      <c r="P12" s="4">
        <v>50</v>
      </c>
      <c r="AC12" s="4">
        <v>50</v>
      </c>
      <c r="AD12" s="4">
        <v>50</v>
      </c>
      <c r="AE12" s="4">
        <v>50</v>
      </c>
    </row>
    <row r="13" spans="1:31" ht="11.25" customHeight="1">
      <c r="A13" s="10">
        <f>A12+1</f>
        <v>9</v>
      </c>
      <c r="B13" s="1">
        <v>277</v>
      </c>
      <c r="C13" s="14" t="s">
        <v>464</v>
      </c>
      <c r="D13" s="14" t="s">
        <v>465</v>
      </c>
      <c r="E13" s="23" t="s">
        <v>23</v>
      </c>
      <c r="F13" s="4"/>
      <c r="G13" s="23" t="s">
        <v>53</v>
      </c>
      <c r="H13" s="28"/>
      <c r="I13" s="33">
        <v>25558</v>
      </c>
      <c r="J13" s="24">
        <f>SUM(K13:AQ13)</f>
        <v>261</v>
      </c>
      <c r="N13" s="4">
        <v>28</v>
      </c>
      <c r="O13" s="4">
        <v>28</v>
      </c>
      <c r="P13" s="4">
        <v>28</v>
      </c>
      <c r="W13" s="4">
        <v>30</v>
      </c>
      <c r="X13" s="4">
        <v>32</v>
      </c>
      <c r="Y13" s="4">
        <v>35</v>
      </c>
      <c r="AC13" s="4">
        <v>26</v>
      </c>
      <c r="AD13" s="4">
        <v>26</v>
      </c>
      <c r="AE13" s="4">
        <v>28</v>
      </c>
    </row>
    <row r="14" spans="1:31" ht="11.25" customHeight="1">
      <c r="A14" s="10">
        <f>A13+1</f>
        <v>10</v>
      </c>
      <c r="B14" s="1">
        <v>245</v>
      </c>
      <c r="C14" s="14" t="s">
        <v>301</v>
      </c>
      <c r="D14" s="14" t="s">
        <v>141</v>
      </c>
      <c r="E14" s="23" t="s">
        <v>23</v>
      </c>
      <c r="F14" s="4" t="s">
        <v>71</v>
      </c>
      <c r="G14" s="23" t="s">
        <v>302</v>
      </c>
      <c r="H14" s="28"/>
      <c r="I14" s="33" t="s">
        <v>303</v>
      </c>
      <c r="J14" s="24">
        <f>SUM(K14:AQ14)</f>
        <v>260</v>
      </c>
      <c r="K14" s="4">
        <v>38</v>
      </c>
      <c r="L14" s="4">
        <v>38</v>
      </c>
      <c r="M14" s="4">
        <v>38</v>
      </c>
      <c r="Q14" s="4">
        <v>24</v>
      </c>
      <c r="R14" s="4">
        <v>24</v>
      </c>
      <c r="S14" s="4">
        <v>26</v>
      </c>
      <c r="AC14" s="4">
        <v>24</v>
      </c>
      <c r="AD14" s="4">
        <v>24</v>
      </c>
      <c r="AE14" s="4">
        <v>24</v>
      </c>
    </row>
    <row r="15" spans="1:22" ht="11.25" customHeight="1">
      <c r="A15" s="10">
        <f>A14+1</f>
        <v>11</v>
      </c>
      <c r="B15" s="1">
        <v>251</v>
      </c>
      <c r="C15" s="14" t="s">
        <v>599</v>
      </c>
      <c r="D15" s="14" t="s">
        <v>19</v>
      </c>
      <c r="E15" s="23" t="s">
        <v>23</v>
      </c>
      <c r="F15" s="4" t="s">
        <v>581</v>
      </c>
      <c r="G15" s="23" t="s">
        <v>600</v>
      </c>
      <c r="H15" s="28"/>
      <c r="I15" s="33" t="s">
        <v>601</v>
      </c>
      <c r="J15" s="24">
        <f>SUM(K15:AQ15)</f>
        <v>214</v>
      </c>
      <c r="N15" s="4">
        <v>30</v>
      </c>
      <c r="O15" s="4">
        <v>30</v>
      </c>
      <c r="P15" s="4">
        <v>30</v>
      </c>
      <c r="T15" s="4">
        <v>41</v>
      </c>
      <c r="U15" s="4">
        <v>45</v>
      </c>
      <c r="V15" s="4">
        <v>38</v>
      </c>
    </row>
    <row r="16" spans="1:22" ht="11.25" customHeight="1">
      <c r="A16" s="10">
        <f>A15+1</f>
        <v>12</v>
      </c>
      <c r="B16" s="1">
        <v>257</v>
      </c>
      <c r="C16" s="14" t="s">
        <v>717</v>
      </c>
      <c r="D16" s="14" t="s">
        <v>105</v>
      </c>
      <c r="E16" s="23" t="s">
        <v>23</v>
      </c>
      <c r="F16" s="4" t="s">
        <v>145</v>
      </c>
      <c r="G16" s="23" t="s">
        <v>718</v>
      </c>
      <c r="H16" s="28"/>
      <c r="I16" s="33" t="s">
        <v>719</v>
      </c>
      <c r="J16" s="24">
        <f>SUM(K16:AQ16)</f>
        <v>208</v>
      </c>
      <c r="Q16" s="4">
        <v>30</v>
      </c>
      <c r="R16" s="4">
        <v>32</v>
      </c>
      <c r="S16" s="4">
        <v>35</v>
      </c>
      <c r="T16" s="4">
        <v>35</v>
      </c>
      <c r="U16" s="4">
        <v>35</v>
      </c>
      <c r="V16" s="4">
        <v>41</v>
      </c>
    </row>
    <row r="17" spans="1:19" ht="11.25" customHeight="1">
      <c r="A17" s="10">
        <f>A16+1</f>
        <v>13</v>
      </c>
      <c r="B17" s="1">
        <v>278</v>
      </c>
      <c r="C17" s="14" t="s">
        <v>675</v>
      </c>
      <c r="D17" s="14" t="s">
        <v>676</v>
      </c>
      <c r="E17" s="23" t="s">
        <v>23</v>
      </c>
      <c r="F17" s="4"/>
      <c r="G17" s="23" t="s">
        <v>53</v>
      </c>
      <c r="H17" s="28"/>
      <c r="I17" s="33">
        <v>26578</v>
      </c>
      <c r="J17" s="24">
        <f>SUM(K17:AQ17)</f>
        <v>140</v>
      </c>
      <c r="Q17" s="4">
        <v>45</v>
      </c>
      <c r="R17" s="4">
        <v>45</v>
      </c>
      <c r="S17" s="4">
        <v>50</v>
      </c>
    </row>
    <row r="18" spans="1:22" ht="11.25" customHeight="1">
      <c r="A18" s="10">
        <f>A17+1</f>
        <v>14</v>
      </c>
      <c r="B18" s="1">
        <v>269</v>
      </c>
      <c r="C18" s="14" t="s">
        <v>749</v>
      </c>
      <c r="D18" s="14" t="s">
        <v>750</v>
      </c>
      <c r="E18" s="23" t="s">
        <v>23</v>
      </c>
      <c r="F18" s="4"/>
      <c r="G18" s="23" t="s">
        <v>53</v>
      </c>
      <c r="H18" s="28"/>
      <c r="I18" s="33">
        <v>25713</v>
      </c>
      <c r="J18" s="24">
        <f>SUM(K18:AQ18)</f>
        <v>121</v>
      </c>
      <c r="T18" s="4">
        <v>45</v>
      </c>
      <c r="U18" s="4">
        <v>26</v>
      </c>
      <c r="V18" s="4">
        <v>50</v>
      </c>
    </row>
    <row r="19" spans="1:28" ht="11.25" customHeight="1">
      <c r="A19" s="10">
        <f>A18+1</f>
        <v>15</v>
      </c>
      <c r="B19" s="1">
        <v>260</v>
      </c>
      <c r="C19" s="14" t="s">
        <v>874</v>
      </c>
      <c r="D19" s="14" t="s">
        <v>14</v>
      </c>
      <c r="E19" s="23" t="s">
        <v>23</v>
      </c>
      <c r="F19" s="4" t="s">
        <v>475</v>
      </c>
      <c r="G19" s="23" t="s">
        <v>875</v>
      </c>
      <c r="H19" s="28"/>
      <c r="I19" s="33" t="s">
        <v>876</v>
      </c>
      <c r="J19" s="24">
        <f>SUM(K19:AQ19)</f>
        <v>117</v>
      </c>
      <c r="Z19" s="4">
        <v>41</v>
      </c>
      <c r="AA19" s="4">
        <v>38</v>
      </c>
      <c r="AB19" s="4">
        <v>38</v>
      </c>
    </row>
    <row r="20" spans="1:48" ht="11.25" customHeight="1">
      <c r="A20" s="10">
        <f>A19+1</f>
        <v>16</v>
      </c>
      <c r="B20" s="1">
        <v>279</v>
      </c>
      <c r="C20" s="14" t="s">
        <v>715</v>
      </c>
      <c r="D20" t="s">
        <v>716</v>
      </c>
      <c r="E20" s="23" t="s">
        <v>23</v>
      </c>
      <c r="F20" s="4"/>
      <c r="G20" s="23" t="s">
        <v>53</v>
      </c>
      <c r="H20" s="28"/>
      <c r="I20" s="33">
        <v>26644</v>
      </c>
      <c r="J20" s="24">
        <f>SUM(K20:AQ20)</f>
        <v>111</v>
      </c>
      <c r="Q20" s="4">
        <v>35</v>
      </c>
      <c r="R20" s="4">
        <v>38</v>
      </c>
      <c r="S20" s="4">
        <v>38</v>
      </c>
      <c r="AV20" s="4"/>
    </row>
    <row r="21" spans="1:28" ht="11.25" customHeight="1">
      <c r="A21" s="10">
        <f>A20+1</f>
        <v>17</v>
      </c>
      <c r="B21" s="1">
        <v>284</v>
      </c>
      <c r="C21" s="14" t="s">
        <v>877</v>
      </c>
      <c r="D21" s="14" t="s">
        <v>878</v>
      </c>
      <c r="E21" s="23" t="s">
        <v>23</v>
      </c>
      <c r="F21" s="4"/>
      <c r="G21" s="23" t="s">
        <v>53</v>
      </c>
      <c r="H21" s="28"/>
      <c r="I21" s="33">
        <v>29004</v>
      </c>
      <c r="J21" s="24">
        <f>SUM(K21:AQ21)</f>
        <v>108</v>
      </c>
      <c r="Z21" s="4">
        <v>38</v>
      </c>
      <c r="AA21" s="4">
        <v>35</v>
      </c>
      <c r="AB21" s="4">
        <v>35</v>
      </c>
    </row>
    <row r="22" spans="1:31" ht="11.25" customHeight="1">
      <c r="A22" s="10">
        <f>A21+1</f>
        <v>18</v>
      </c>
      <c r="B22" s="1">
        <v>261</v>
      </c>
      <c r="C22" s="14" t="s">
        <v>953</v>
      </c>
      <c r="D22" s="14" t="s">
        <v>320</v>
      </c>
      <c r="E22" s="23" t="s">
        <v>23</v>
      </c>
      <c r="F22" s="4" t="s">
        <v>78</v>
      </c>
      <c r="G22" s="23" t="s">
        <v>954</v>
      </c>
      <c r="H22" s="28"/>
      <c r="I22" s="33" t="s">
        <v>955</v>
      </c>
      <c r="J22" s="24">
        <f>SUM(K22:AQ22)</f>
        <v>94</v>
      </c>
      <c r="AC22" s="4">
        <v>30</v>
      </c>
      <c r="AD22" s="4">
        <v>32</v>
      </c>
      <c r="AE22" s="4">
        <v>32</v>
      </c>
    </row>
    <row r="23" spans="1:22" ht="11.25" customHeight="1">
      <c r="A23" s="10">
        <f>A22+1</f>
        <v>19</v>
      </c>
      <c r="B23" s="1">
        <v>280</v>
      </c>
      <c r="C23" s="14" t="s">
        <v>787</v>
      </c>
      <c r="D23" s="14" t="s">
        <v>753</v>
      </c>
      <c r="E23" s="23" t="s">
        <v>23</v>
      </c>
      <c r="F23" s="4"/>
      <c r="G23" s="23" t="s">
        <v>53</v>
      </c>
      <c r="H23" s="28"/>
      <c r="I23" s="33">
        <v>24206</v>
      </c>
      <c r="J23" s="24">
        <f>SUM(K23:AQ23)</f>
        <v>90</v>
      </c>
      <c r="T23" s="4">
        <v>30</v>
      </c>
      <c r="U23" s="4">
        <v>30</v>
      </c>
      <c r="V23" s="4">
        <v>30</v>
      </c>
    </row>
    <row r="24" spans="1:23" ht="11.25" customHeight="1">
      <c r="A24" s="10">
        <f>A23+1</f>
        <v>20</v>
      </c>
      <c r="B24" s="1">
        <v>258</v>
      </c>
      <c r="C24" s="14" t="s">
        <v>842</v>
      </c>
      <c r="D24" s="14" t="s">
        <v>16</v>
      </c>
      <c r="E24" s="23" t="s">
        <v>843</v>
      </c>
      <c r="F24" s="4" t="s">
        <v>844</v>
      </c>
      <c r="G24" s="28" t="s">
        <v>845</v>
      </c>
      <c r="H24" s="28"/>
      <c r="I24" s="33">
        <v>24578</v>
      </c>
      <c r="J24" s="24">
        <f>SUM(K24:AQ24)</f>
        <v>38</v>
      </c>
      <c r="W24" s="4">
        <v>38</v>
      </c>
    </row>
    <row r="25" spans="2:10" ht="11.25" customHeight="1">
      <c r="B25" s="1"/>
      <c r="C25" s="14"/>
      <c r="D25" s="14"/>
      <c r="E25" s="23"/>
      <c r="F25" s="4"/>
      <c r="G25" s="23"/>
      <c r="H25" s="28"/>
      <c r="J25" s="24"/>
    </row>
    <row r="26" spans="2:10" ht="11.25" customHeight="1">
      <c r="B26" s="1"/>
      <c r="C26" s="14"/>
      <c r="D26" s="14"/>
      <c r="E26" s="23"/>
      <c r="F26" s="4"/>
      <c r="G26" s="23"/>
      <c r="H26" s="28"/>
      <c r="J26" s="24"/>
    </row>
    <row r="27" spans="2:10" ht="11.25" customHeight="1">
      <c r="B27" s="1"/>
      <c r="C27" s="14"/>
      <c r="D27" s="14"/>
      <c r="E27" s="23"/>
      <c r="F27" s="4"/>
      <c r="G27" s="23"/>
      <c r="H27" s="28"/>
      <c r="J27" s="24"/>
    </row>
    <row r="28" spans="2:10" ht="11.25" customHeight="1">
      <c r="B28" s="1"/>
      <c r="C28" s="14"/>
      <c r="D28" s="14"/>
      <c r="E28" s="23"/>
      <c r="F28" s="4"/>
      <c r="G28" s="23"/>
      <c r="H28" s="28"/>
      <c r="J28" s="24"/>
    </row>
    <row r="29" spans="2:10" ht="11.25" customHeight="1">
      <c r="B29" s="1"/>
      <c r="C29" s="14"/>
      <c r="D29" s="14"/>
      <c r="E29" s="23"/>
      <c r="F29" s="4"/>
      <c r="G29" s="34"/>
      <c r="H29" s="35"/>
      <c r="J29" s="24"/>
    </row>
    <row r="30" spans="2:10" ht="11.25" customHeight="1">
      <c r="B30" s="1"/>
      <c r="C30" s="14"/>
      <c r="D30" s="14"/>
      <c r="E30" s="23"/>
      <c r="F30" s="4"/>
      <c r="G30" s="23"/>
      <c r="H30" s="28"/>
      <c r="J30" s="24"/>
    </row>
    <row r="31" spans="2:10" ht="11.25" customHeight="1">
      <c r="B31" s="1"/>
      <c r="C31" s="14"/>
      <c r="D31" s="14"/>
      <c r="E31" s="23"/>
      <c r="F31" s="4"/>
      <c r="G31" s="23"/>
      <c r="H31" s="28"/>
      <c r="J31" s="24"/>
    </row>
    <row r="32" spans="2:10" ht="11.25" customHeight="1">
      <c r="B32" s="1"/>
      <c r="C32" s="14"/>
      <c r="D32" s="14"/>
      <c r="E32" s="23"/>
      <c r="F32" s="4"/>
      <c r="G32" s="23"/>
      <c r="H32" s="28"/>
      <c r="J32" s="24"/>
    </row>
    <row r="33" spans="2:10" ht="11.25" customHeight="1">
      <c r="B33" s="1"/>
      <c r="C33" s="14"/>
      <c r="D33" s="14"/>
      <c r="E33" s="23"/>
      <c r="F33" s="4"/>
      <c r="G33" s="28"/>
      <c r="H33" s="28"/>
      <c r="J33" s="24"/>
    </row>
    <row r="34" spans="2:10" ht="11.25" customHeight="1">
      <c r="B34" s="1"/>
      <c r="C34" s="14"/>
      <c r="D34" s="14"/>
      <c r="E34" s="23"/>
      <c r="F34" s="4"/>
      <c r="G34" s="28"/>
      <c r="H34" s="28"/>
      <c r="J34" s="24"/>
    </row>
    <row r="35" spans="2:10" ht="11.25" customHeight="1">
      <c r="B35" s="1"/>
      <c r="C35" s="14"/>
      <c r="D35" s="14"/>
      <c r="E35" s="23"/>
      <c r="F35" s="4"/>
      <c r="G35" s="34"/>
      <c r="H35" s="28"/>
      <c r="J35" s="24"/>
    </row>
    <row r="36" spans="2:10" ht="11.25" customHeight="1">
      <c r="B36" s="1"/>
      <c r="C36" s="14"/>
      <c r="D36" s="14"/>
      <c r="E36" s="23"/>
      <c r="F36" s="4"/>
      <c r="G36" s="23"/>
      <c r="H36" s="28"/>
      <c r="J36" s="24"/>
    </row>
    <row r="37" spans="2:10" ht="11.25" customHeight="1">
      <c r="B37" s="1"/>
      <c r="C37" s="14"/>
      <c r="D37" s="14"/>
      <c r="E37" s="23"/>
      <c r="F37" s="4"/>
      <c r="G37" s="23"/>
      <c r="H37" s="28"/>
      <c r="J37" s="24"/>
    </row>
    <row r="38" spans="2:10" ht="11.25" customHeight="1">
      <c r="B38" s="1"/>
      <c r="C38" s="14"/>
      <c r="D38" s="14"/>
      <c r="E38" s="23"/>
      <c r="F38" s="4"/>
      <c r="G38" s="23"/>
      <c r="H38" s="28"/>
      <c r="J38" s="24"/>
    </row>
    <row r="39" spans="2:10" ht="11.25" customHeight="1">
      <c r="B39" s="1"/>
      <c r="C39" s="14"/>
      <c r="D39" s="14"/>
      <c r="E39" s="23"/>
      <c r="F39" s="4"/>
      <c r="G39" s="23"/>
      <c r="H39" s="28"/>
      <c r="J39" s="24"/>
    </row>
    <row r="40" spans="2:10" ht="11.25" customHeight="1">
      <c r="B40" s="1"/>
      <c r="C40" s="14"/>
      <c r="D40" s="14"/>
      <c r="E40" s="23"/>
      <c r="F40" s="4"/>
      <c r="G40" s="23"/>
      <c r="H40" s="28"/>
      <c r="J40" s="24"/>
    </row>
    <row r="41" spans="2:10" ht="11.25" customHeight="1">
      <c r="B41" s="1"/>
      <c r="C41" s="14"/>
      <c r="D41" s="14"/>
      <c r="E41" s="23"/>
      <c r="F41" s="4"/>
      <c r="G41" s="23"/>
      <c r="H41" s="28"/>
      <c r="J41" s="24"/>
    </row>
    <row r="42" spans="2:10" ht="11.25" customHeight="1">
      <c r="B42" s="1"/>
      <c r="C42" s="14"/>
      <c r="D42" s="14"/>
      <c r="E42" s="23"/>
      <c r="F42" s="4"/>
      <c r="G42" s="23"/>
      <c r="H42" s="28"/>
      <c r="J42" s="24"/>
    </row>
    <row r="43" spans="2:10" ht="11.25" customHeight="1">
      <c r="B43" s="1"/>
      <c r="C43" s="15"/>
      <c r="D43" s="14"/>
      <c r="E43" s="23"/>
      <c r="F43" s="4"/>
      <c r="G43" s="34"/>
      <c r="H43" s="35"/>
      <c r="I43" s="36"/>
      <c r="J43" s="24"/>
    </row>
    <row r="44" spans="2:10" ht="11.25" customHeight="1">
      <c r="B44" s="1"/>
      <c r="C44" s="14"/>
      <c r="D44" s="14"/>
      <c r="E44" s="23"/>
      <c r="F44" s="4"/>
      <c r="G44" s="52"/>
      <c r="H44" s="28"/>
      <c r="J44" s="24"/>
    </row>
    <row r="45" spans="2:10" ht="11.25" customHeight="1">
      <c r="B45" s="1"/>
      <c r="C45" s="15"/>
      <c r="D45" s="14"/>
      <c r="E45" s="23"/>
      <c r="F45" s="4"/>
      <c r="G45" s="34"/>
      <c r="H45" s="35"/>
      <c r="I45" s="36"/>
      <c r="J45" s="24"/>
    </row>
    <row r="46" spans="2:10" ht="11.25" customHeight="1">
      <c r="B46" s="1"/>
      <c r="C46" s="14"/>
      <c r="D46" s="14"/>
      <c r="E46" s="23"/>
      <c r="F46" s="4"/>
      <c r="G46" s="34"/>
      <c r="H46" s="28"/>
      <c r="J46" s="24"/>
    </row>
    <row r="47" spans="2:10" ht="11.25" customHeight="1">
      <c r="B47" s="1"/>
      <c r="C47" s="14"/>
      <c r="D47" s="14"/>
      <c r="E47" s="23"/>
      <c r="F47" s="4"/>
      <c r="G47" s="34"/>
      <c r="H47" s="28"/>
      <c r="J47" s="24"/>
    </row>
    <row r="48" spans="2:10" ht="11.25" customHeight="1">
      <c r="B48" s="1"/>
      <c r="C48" s="14"/>
      <c r="D48" s="14"/>
      <c r="E48" s="23"/>
      <c r="F48" s="4"/>
      <c r="G48" s="34"/>
      <c r="H48" s="28"/>
      <c r="J48" s="24"/>
    </row>
    <row r="49" spans="2:10" ht="11.25" customHeight="1">
      <c r="B49" s="1"/>
      <c r="C49" s="14"/>
      <c r="D49" s="14"/>
      <c r="E49" s="23"/>
      <c r="F49" s="4"/>
      <c r="G49" s="52"/>
      <c r="H49" s="28"/>
      <c r="J49" s="24"/>
    </row>
    <row r="50" spans="2:10" ht="11.25" customHeight="1">
      <c r="B50" s="1"/>
      <c r="C50" s="14"/>
      <c r="D50" s="14"/>
      <c r="E50" s="23"/>
      <c r="F50" s="4"/>
      <c r="G50" s="34"/>
      <c r="H50" s="28"/>
      <c r="J50" s="24"/>
    </row>
    <row r="51" spans="2:10" ht="11.25" customHeight="1">
      <c r="B51" s="1"/>
      <c r="C51" s="14"/>
      <c r="D51" s="14"/>
      <c r="E51" s="23"/>
      <c r="F51" s="4"/>
      <c r="G51" s="34"/>
      <c r="H51" s="28"/>
      <c r="J51" s="24"/>
    </row>
    <row r="52" spans="2:10" ht="11.25" customHeight="1">
      <c r="B52" s="1"/>
      <c r="C52" s="14"/>
      <c r="D52" s="14"/>
      <c r="E52" s="23"/>
      <c r="F52" s="4"/>
      <c r="G52" s="34"/>
      <c r="H52" s="28"/>
      <c r="J52" s="24"/>
    </row>
  </sheetData>
  <sheetProtection/>
  <printOptions/>
  <pageMargins left="0.79" right="0.79" top="0.98" bottom="0.98" header="0.49" footer="0.49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31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.57421875" style="10" customWidth="1"/>
    <col min="2" max="2" width="3.7109375" style="25" customWidth="1"/>
    <col min="3" max="3" width="17.28125" style="26" customWidth="1"/>
    <col min="4" max="4" width="14.28125" style="27" customWidth="1"/>
    <col min="5" max="5" width="3.7109375" style="26" customWidth="1"/>
    <col min="6" max="6" width="7.57421875" style="27" customWidth="1"/>
    <col min="7" max="7" width="10.421875" style="51" bestFit="1" customWidth="1"/>
    <col min="8" max="8" width="1.7109375" style="27" customWidth="1"/>
    <col min="9" max="9" width="8.7109375" style="33" bestFit="1" customWidth="1"/>
    <col min="10" max="10" width="4.7109375" style="26" customWidth="1"/>
    <col min="11" max="43" width="2.7109375" style="4" customWidth="1"/>
    <col min="44" max="46" width="4.421875" style="4" customWidth="1"/>
  </cols>
  <sheetData>
    <row r="1" spans="3:40" ht="11.25" customHeight="1">
      <c r="C1" s="49" t="s">
        <v>354</v>
      </c>
      <c r="D1" s="29"/>
      <c r="E1" s="4"/>
      <c r="F1" s="50"/>
      <c r="I1" s="4"/>
      <c r="J1" s="4" t="s">
        <v>64</v>
      </c>
      <c r="K1" s="4" t="s">
        <v>47</v>
      </c>
      <c r="L1" s="4" t="s">
        <v>48</v>
      </c>
      <c r="M1" s="4" t="s">
        <v>49</v>
      </c>
      <c r="N1" s="4" t="s">
        <v>0</v>
      </c>
      <c r="O1" s="4" t="s">
        <v>1</v>
      </c>
      <c r="P1" s="4" t="s">
        <v>2</v>
      </c>
      <c r="Q1" s="4" t="s">
        <v>152</v>
      </c>
      <c r="R1" s="4" t="s">
        <v>153</v>
      </c>
      <c r="S1" s="4" t="s">
        <v>154</v>
      </c>
      <c r="T1" s="4" t="s">
        <v>3</v>
      </c>
      <c r="U1" s="4" t="s">
        <v>4</v>
      </c>
      <c r="V1" s="4" t="s">
        <v>5</v>
      </c>
      <c r="W1" s="4" t="s">
        <v>803</v>
      </c>
      <c r="X1" s="4" t="s">
        <v>804</v>
      </c>
      <c r="Y1" s="4" t="s">
        <v>805</v>
      </c>
      <c r="Z1" s="4" t="s">
        <v>6</v>
      </c>
      <c r="AA1" s="4" t="s">
        <v>7</v>
      </c>
      <c r="AB1" s="4" t="s">
        <v>8</v>
      </c>
      <c r="AC1" s="4" t="s">
        <v>806</v>
      </c>
      <c r="AD1" s="4" t="s">
        <v>807</v>
      </c>
      <c r="AE1" s="4" t="s">
        <v>808</v>
      </c>
      <c r="AL1" s="39"/>
      <c r="AM1"/>
      <c r="AN1"/>
    </row>
    <row r="2" spans="3:49" ht="11.25" customHeight="1">
      <c r="C2" s="19"/>
      <c r="D2" s="8"/>
      <c r="E2" s="4"/>
      <c r="H2" s="51"/>
      <c r="I2" s="42"/>
      <c r="J2" s="30"/>
      <c r="AU2" s="4"/>
      <c r="AV2" s="4"/>
      <c r="AW2" s="4"/>
    </row>
    <row r="3" spans="3:10" ht="11.25" customHeight="1">
      <c r="C3" s="19"/>
      <c r="D3" s="12" t="s">
        <v>9</v>
      </c>
      <c r="E3" s="4"/>
      <c r="I3" s="4" t="s">
        <v>809</v>
      </c>
      <c r="J3" s="30"/>
    </row>
    <row r="4" spans="2:10" ht="11.25" customHeight="1">
      <c r="B4" s="1"/>
      <c r="C4" s="19" t="s">
        <v>41</v>
      </c>
      <c r="D4" s="4"/>
      <c r="E4" s="4"/>
      <c r="F4" s="4"/>
      <c r="G4" s="28"/>
      <c r="H4" s="4"/>
      <c r="I4" s="51"/>
      <c r="J4" s="24"/>
    </row>
    <row r="5" spans="1:37" ht="11.25" customHeight="1">
      <c r="A5" s="10">
        <f>A4+1</f>
        <v>1</v>
      </c>
      <c r="B5" s="1">
        <v>2</v>
      </c>
      <c r="C5" s="14" t="s">
        <v>18</v>
      </c>
      <c r="D5" s="14" t="s">
        <v>19</v>
      </c>
      <c r="E5" s="23" t="s">
        <v>10</v>
      </c>
      <c r="F5" s="4" t="s">
        <v>51</v>
      </c>
      <c r="G5" s="23" t="s">
        <v>159</v>
      </c>
      <c r="H5" s="28"/>
      <c r="I5" s="33">
        <v>33749</v>
      </c>
      <c r="J5" s="24">
        <f>SUM(K5:AQ5)</f>
        <v>1438</v>
      </c>
      <c r="K5" s="4">
        <v>92</v>
      </c>
      <c r="L5" s="4">
        <v>85</v>
      </c>
      <c r="M5" s="4" t="s">
        <v>958</v>
      </c>
      <c r="N5" s="4" t="s">
        <v>959</v>
      </c>
      <c r="O5" s="4">
        <v>70</v>
      </c>
      <c r="P5" s="4" t="s">
        <v>882</v>
      </c>
      <c r="Q5" s="4">
        <v>85</v>
      </c>
      <c r="R5" s="4" t="s">
        <v>881</v>
      </c>
      <c r="S5" s="4">
        <v>85</v>
      </c>
      <c r="T5" s="4">
        <v>92</v>
      </c>
      <c r="U5" s="4">
        <v>92</v>
      </c>
      <c r="V5" s="4">
        <v>85</v>
      </c>
      <c r="W5" s="4">
        <v>79</v>
      </c>
      <c r="X5" s="4">
        <v>92</v>
      </c>
      <c r="Y5" s="4">
        <v>92</v>
      </c>
      <c r="Z5" s="4">
        <v>85</v>
      </c>
      <c r="AA5" s="4">
        <v>85</v>
      </c>
      <c r="AB5" s="4">
        <v>85</v>
      </c>
      <c r="AC5" s="4">
        <v>70</v>
      </c>
      <c r="AD5" s="4">
        <v>79</v>
      </c>
      <c r="AE5" s="4">
        <v>85</v>
      </c>
      <c r="AI5" s="16"/>
      <c r="AJ5" s="16"/>
      <c r="AK5" s="16"/>
    </row>
    <row r="6" spans="1:31" ht="11.25" customHeight="1">
      <c r="A6" s="10">
        <f>A5+1</f>
        <v>2</v>
      </c>
      <c r="B6" s="1">
        <v>5</v>
      </c>
      <c r="C6" s="14" t="s">
        <v>26</v>
      </c>
      <c r="D6" s="14" t="s">
        <v>16</v>
      </c>
      <c r="E6" s="23" t="s">
        <v>10</v>
      </c>
      <c r="F6" s="4" t="s">
        <v>155</v>
      </c>
      <c r="G6" s="23" t="s">
        <v>166</v>
      </c>
      <c r="H6" s="28"/>
      <c r="I6" s="33">
        <v>35269</v>
      </c>
      <c r="J6" s="24">
        <f>SUM(K6:AQ6)</f>
        <v>1299</v>
      </c>
      <c r="K6" s="4">
        <v>74</v>
      </c>
      <c r="L6" s="4" t="s">
        <v>882</v>
      </c>
      <c r="M6" s="4">
        <v>70</v>
      </c>
      <c r="N6" s="4">
        <v>70</v>
      </c>
      <c r="O6" s="4">
        <v>66</v>
      </c>
      <c r="P6" s="4">
        <v>74</v>
      </c>
      <c r="Q6" s="4" t="s">
        <v>960</v>
      </c>
      <c r="R6" s="4">
        <v>63</v>
      </c>
      <c r="S6" s="4">
        <v>66</v>
      </c>
      <c r="T6" s="4">
        <v>85</v>
      </c>
      <c r="U6" s="4">
        <v>85</v>
      </c>
      <c r="V6" s="4">
        <v>66</v>
      </c>
      <c r="W6" s="4">
        <v>92</v>
      </c>
      <c r="X6" s="4">
        <v>74</v>
      </c>
      <c r="Y6" s="4">
        <v>85</v>
      </c>
      <c r="Z6" s="4">
        <v>92</v>
      </c>
      <c r="AA6" s="4">
        <v>92</v>
      </c>
      <c r="AB6" s="4">
        <v>79</v>
      </c>
      <c r="AC6" s="4">
        <v>66</v>
      </c>
      <c r="AD6" s="4" t="s">
        <v>960</v>
      </c>
      <c r="AE6" s="4" t="s">
        <v>960</v>
      </c>
    </row>
    <row r="7" spans="1:39" ht="11.25" customHeight="1">
      <c r="A7" s="10">
        <f>A6+1</f>
        <v>3</v>
      </c>
      <c r="B7" s="1">
        <v>7</v>
      </c>
      <c r="C7" s="14" t="s">
        <v>36</v>
      </c>
      <c r="D7" s="14" t="s">
        <v>346</v>
      </c>
      <c r="E7" s="23" t="s">
        <v>10</v>
      </c>
      <c r="F7" s="4" t="s">
        <v>155</v>
      </c>
      <c r="G7" s="23" t="s">
        <v>167</v>
      </c>
      <c r="H7" s="28"/>
      <c r="I7" s="33">
        <v>36162</v>
      </c>
      <c r="J7" s="24">
        <f>SUM(K7:AQ7)</f>
        <v>1175</v>
      </c>
      <c r="K7" s="4">
        <v>85</v>
      </c>
      <c r="L7" s="4">
        <v>31</v>
      </c>
      <c r="M7" s="4">
        <v>85</v>
      </c>
      <c r="N7" s="4">
        <v>85</v>
      </c>
      <c r="O7" s="4">
        <v>79</v>
      </c>
      <c r="P7" s="4">
        <v>79</v>
      </c>
      <c r="Q7" s="4">
        <v>36</v>
      </c>
      <c r="R7" s="4">
        <v>85</v>
      </c>
      <c r="S7" s="4">
        <v>56</v>
      </c>
      <c r="T7" s="4">
        <v>79</v>
      </c>
      <c r="U7" s="4">
        <v>54</v>
      </c>
      <c r="V7" s="4">
        <v>92</v>
      </c>
      <c r="Z7" s="4">
        <v>66</v>
      </c>
      <c r="AA7" s="4">
        <v>38</v>
      </c>
      <c r="AB7" s="4">
        <v>54</v>
      </c>
      <c r="AC7" s="4">
        <v>92</v>
      </c>
      <c r="AD7" s="4" t="s">
        <v>893</v>
      </c>
      <c r="AE7" s="4">
        <v>79</v>
      </c>
      <c r="AM7" s="16"/>
    </row>
    <row r="8" spans="1:34" ht="11.25" customHeight="1">
      <c r="A8" s="10">
        <f>A7+1</f>
        <v>4</v>
      </c>
      <c r="B8" s="1">
        <v>1</v>
      </c>
      <c r="C8" s="14" t="s">
        <v>56</v>
      </c>
      <c r="D8" s="14" t="s">
        <v>344</v>
      </c>
      <c r="E8" s="23" t="s">
        <v>10</v>
      </c>
      <c r="F8" s="4" t="s">
        <v>155</v>
      </c>
      <c r="G8" s="23" t="s">
        <v>156</v>
      </c>
      <c r="H8" s="28"/>
      <c r="I8" s="33">
        <v>35966</v>
      </c>
      <c r="J8" s="24">
        <f>SUM(K8:AQ8)</f>
        <v>1700</v>
      </c>
      <c r="K8" s="16">
        <v>100</v>
      </c>
      <c r="L8" s="16">
        <v>100</v>
      </c>
      <c r="M8" s="16">
        <v>100</v>
      </c>
      <c r="N8" s="16">
        <v>100</v>
      </c>
      <c r="O8" s="16">
        <v>100</v>
      </c>
      <c r="P8" s="16">
        <v>100</v>
      </c>
      <c r="Q8" s="16">
        <v>100</v>
      </c>
      <c r="R8" s="16">
        <v>100</v>
      </c>
      <c r="S8" s="16">
        <v>100</v>
      </c>
      <c r="T8" s="16">
        <v>100</v>
      </c>
      <c r="U8" s="16">
        <v>100</v>
      </c>
      <c r="V8" s="16">
        <v>100</v>
      </c>
      <c r="W8" s="16">
        <v>100</v>
      </c>
      <c r="X8" s="16">
        <v>100</v>
      </c>
      <c r="Y8" s="16">
        <v>100</v>
      </c>
      <c r="Z8" s="16">
        <v>100</v>
      </c>
      <c r="AA8" s="16">
        <v>100</v>
      </c>
      <c r="AB8" s="16" t="s">
        <v>880</v>
      </c>
      <c r="AF8" s="16"/>
      <c r="AG8" s="16"/>
      <c r="AH8" s="16"/>
    </row>
    <row r="9" spans="1:40" ht="11.25" customHeight="1">
      <c r="A9" s="10">
        <f>A8+1</f>
        <v>5</v>
      </c>
      <c r="B9" s="1">
        <v>12</v>
      </c>
      <c r="C9" s="14" t="s">
        <v>11</v>
      </c>
      <c r="D9" s="14" t="s">
        <v>345</v>
      </c>
      <c r="E9" s="23" t="s">
        <v>10</v>
      </c>
      <c r="F9" s="4" t="s">
        <v>78</v>
      </c>
      <c r="G9" s="23" t="s">
        <v>165</v>
      </c>
      <c r="H9" s="28"/>
      <c r="I9" s="33">
        <v>34925</v>
      </c>
      <c r="J9" s="24">
        <f>SUM(K9:AQ9)</f>
        <v>1159</v>
      </c>
      <c r="K9" s="4">
        <v>79</v>
      </c>
      <c r="L9" s="4">
        <v>92</v>
      </c>
      <c r="M9" s="4">
        <v>92</v>
      </c>
      <c r="N9" s="4">
        <v>18</v>
      </c>
      <c r="O9" s="4">
        <v>92</v>
      </c>
      <c r="P9" s="4">
        <v>92</v>
      </c>
      <c r="T9" s="4">
        <v>54</v>
      </c>
      <c r="U9" s="4">
        <v>79</v>
      </c>
      <c r="V9" s="4">
        <v>74</v>
      </c>
      <c r="Z9" s="4">
        <v>74</v>
      </c>
      <c r="AA9" s="4">
        <v>74</v>
      </c>
      <c r="AB9" s="4">
        <v>70</v>
      </c>
      <c r="AC9" s="4">
        <v>85</v>
      </c>
      <c r="AD9" s="4">
        <v>92</v>
      </c>
      <c r="AE9" s="4">
        <v>92</v>
      </c>
      <c r="AN9" s="16"/>
    </row>
    <row r="10" spans="1:31" ht="11.25" customHeight="1">
      <c r="A10" s="10">
        <f>A9+1</f>
        <v>6</v>
      </c>
      <c r="B10" s="1">
        <v>11</v>
      </c>
      <c r="C10" s="14" t="s">
        <v>467</v>
      </c>
      <c r="D10" s="14" t="s">
        <v>468</v>
      </c>
      <c r="E10" s="23" t="s">
        <v>10</v>
      </c>
      <c r="F10" s="4" t="s">
        <v>51</v>
      </c>
      <c r="G10" s="23" t="s">
        <v>469</v>
      </c>
      <c r="H10" s="28"/>
      <c r="I10" s="33" t="s">
        <v>470</v>
      </c>
      <c r="J10" s="24">
        <f>SUM(K10:AQ10)</f>
        <v>1108</v>
      </c>
      <c r="N10" s="4">
        <v>92</v>
      </c>
      <c r="O10" s="4">
        <v>85</v>
      </c>
      <c r="P10" s="4">
        <v>85</v>
      </c>
      <c r="Q10" s="4">
        <v>92</v>
      </c>
      <c r="R10" s="4">
        <v>92</v>
      </c>
      <c r="S10" s="4">
        <v>92</v>
      </c>
      <c r="T10" s="4">
        <v>42</v>
      </c>
      <c r="U10" s="4">
        <v>40</v>
      </c>
      <c r="V10" s="4">
        <v>37</v>
      </c>
      <c r="Z10" s="4">
        <v>42</v>
      </c>
      <c r="AA10" s="4">
        <v>79</v>
      </c>
      <c r="AB10" s="4">
        <v>92</v>
      </c>
      <c r="AC10" s="4">
        <v>79</v>
      </c>
      <c r="AD10" s="4">
        <v>85</v>
      </c>
      <c r="AE10" s="4">
        <v>74</v>
      </c>
    </row>
    <row r="11" spans="1:31" ht="11.25" customHeight="1">
      <c r="A11" s="10">
        <f>A10+1</f>
        <v>7</v>
      </c>
      <c r="B11" s="1">
        <v>19</v>
      </c>
      <c r="C11" s="14" t="s">
        <v>40</v>
      </c>
      <c r="D11" s="14" t="s">
        <v>17</v>
      </c>
      <c r="E11" s="23" t="s">
        <v>10</v>
      </c>
      <c r="F11" s="4" t="s">
        <v>77</v>
      </c>
      <c r="G11" s="23" t="s">
        <v>246</v>
      </c>
      <c r="H11" s="28"/>
      <c r="I11" s="33">
        <v>35782</v>
      </c>
      <c r="J11" s="24">
        <f>SUM(K11:AQ11)</f>
        <v>918</v>
      </c>
      <c r="K11" s="4">
        <v>56</v>
      </c>
      <c r="L11" s="4">
        <v>50</v>
      </c>
      <c r="M11" s="4">
        <v>52</v>
      </c>
      <c r="N11" s="4">
        <v>48</v>
      </c>
      <c r="O11" s="4">
        <v>50</v>
      </c>
      <c r="P11" s="4">
        <v>54</v>
      </c>
      <c r="Q11" s="4">
        <v>14</v>
      </c>
      <c r="R11" s="4">
        <v>60</v>
      </c>
      <c r="S11" s="4">
        <v>63</v>
      </c>
      <c r="T11" s="4">
        <v>40</v>
      </c>
      <c r="U11" s="4">
        <v>46</v>
      </c>
      <c r="V11" s="4">
        <v>42</v>
      </c>
      <c r="W11" s="4">
        <v>35</v>
      </c>
      <c r="X11" s="4">
        <v>70</v>
      </c>
      <c r="Y11" s="4">
        <v>70</v>
      </c>
      <c r="Z11" s="4">
        <v>46</v>
      </c>
      <c r="AC11" s="4">
        <v>44</v>
      </c>
      <c r="AD11" s="4">
        <v>48</v>
      </c>
      <c r="AE11" s="4">
        <v>30</v>
      </c>
    </row>
    <row r="12" spans="1:38" ht="11.25" customHeight="1">
      <c r="A12" s="10">
        <f>A11+1</f>
        <v>8</v>
      </c>
      <c r="B12" s="1">
        <v>15</v>
      </c>
      <c r="C12" s="14" t="s">
        <v>67</v>
      </c>
      <c r="D12" s="14" t="s">
        <v>19</v>
      </c>
      <c r="E12" s="23" t="s">
        <v>10</v>
      </c>
      <c r="F12" s="4" t="s">
        <v>51</v>
      </c>
      <c r="G12" s="23" t="s">
        <v>172</v>
      </c>
      <c r="H12" s="28"/>
      <c r="I12" s="33" t="s">
        <v>173</v>
      </c>
      <c r="J12" s="24">
        <f>SUM(K12:AQ12)</f>
        <v>901</v>
      </c>
      <c r="K12" s="4">
        <v>42</v>
      </c>
      <c r="L12" s="4">
        <v>46</v>
      </c>
      <c r="M12" s="4" t="s">
        <v>853</v>
      </c>
      <c r="N12" s="4" t="s">
        <v>853</v>
      </c>
      <c r="O12" s="4" t="s">
        <v>855</v>
      </c>
      <c r="P12" s="4" t="s">
        <v>853</v>
      </c>
      <c r="Q12" s="4">
        <v>52</v>
      </c>
      <c r="R12" s="4">
        <v>52</v>
      </c>
      <c r="S12" s="4">
        <v>50</v>
      </c>
      <c r="T12" s="4">
        <v>28</v>
      </c>
      <c r="U12" s="4">
        <v>48</v>
      </c>
      <c r="V12" s="4">
        <v>54</v>
      </c>
      <c r="W12" s="4">
        <v>74</v>
      </c>
      <c r="X12" s="4">
        <v>63</v>
      </c>
      <c r="Y12" s="4">
        <v>79</v>
      </c>
      <c r="Z12" s="4">
        <v>56</v>
      </c>
      <c r="AA12" s="4">
        <v>63</v>
      </c>
      <c r="AB12" s="4">
        <v>58</v>
      </c>
      <c r="AC12" s="4">
        <v>48</v>
      </c>
      <c r="AD12" s="4">
        <v>42</v>
      </c>
      <c r="AE12" s="4">
        <v>46</v>
      </c>
      <c r="AL12" s="16"/>
    </row>
    <row r="13" spans="1:31" ht="11.25" customHeight="1">
      <c r="A13" s="10">
        <f>A12+1</f>
        <v>9</v>
      </c>
      <c r="B13" s="1">
        <v>17</v>
      </c>
      <c r="C13" s="14" t="s">
        <v>76</v>
      </c>
      <c r="D13" s="14" t="s">
        <v>12</v>
      </c>
      <c r="E13" s="23" t="s">
        <v>10</v>
      </c>
      <c r="F13" s="4" t="s">
        <v>51</v>
      </c>
      <c r="G13" s="23" t="s">
        <v>184</v>
      </c>
      <c r="H13" s="28"/>
      <c r="I13" s="33">
        <v>36105</v>
      </c>
      <c r="J13" s="24">
        <f>SUM(K13:AQ13)</f>
        <v>869</v>
      </c>
      <c r="K13" s="4">
        <v>54</v>
      </c>
      <c r="L13" s="4">
        <v>60</v>
      </c>
      <c r="M13" s="4">
        <v>50</v>
      </c>
      <c r="N13" s="4">
        <v>54</v>
      </c>
      <c r="O13" s="4">
        <v>54</v>
      </c>
      <c r="P13" s="4" t="s">
        <v>883</v>
      </c>
      <c r="Q13" s="4">
        <v>79</v>
      </c>
      <c r="R13" s="4" t="s">
        <v>961</v>
      </c>
      <c r="S13" s="4" t="s">
        <v>962</v>
      </c>
      <c r="T13" s="4" t="s">
        <v>963</v>
      </c>
      <c r="U13" s="4">
        <v>52</v>
      </c>
      <c r="V13" s="4">
        <v>60</v>
      </c>
      <c r="W13" s="4">
        <v>63</v>
      </c>
      <c r="X13" s="4">
        <v>60</v>
      </c>
      <c r="Y13" s="4">
        <v>35</v>
      </c>
      <c r="Z13" s="4">
        <v>54</v>
      </c>
      <c r="AA13" s="4">
        <v>36</v>
      </c>
      <c r="AB13" s="4">
        <v>37</v>
      </c>
      <c r="AC13" s="4">
        <v>39</v>
      </c>
      <c r="AD13" s="4">
        <v>46</v>
      </c>
      <c r="AE13" s="4">
        <v>36</v>
      </c>
    </row>
    <row r="14" spans="1:31" ht="11.25" customHeight="1">
      <c r="A14" s="10">
        <f>A13+1</f>
        <v>10</v>
      </c>
      <c r="B14" s="1">
        <v>20</v>
      </c>
      <c r="C14" s="14" t="s">
        <v>617</v>
      </c>
      <c r="D14" s="14" t="s">
        <v>19</v>
      </c>
      <c r="E14" s="23" t="s">
        <v>10</v>
      </c>
      <c r="F14" s="4" t="s">
        <v>78</v>
      </c>
      <c r="G14" s="23" t="s">
        <v>618</v>
      </c>
      <c r="H14" s="28"/>
      <c r="I14" s="33" t="s">
        <v>619</v>
      </c>
      <c r="J14" s="24">
        <f>SUM(K14:AQ14)</f>
        <v>862</v>
      </c>
      <c r="N14" s="4" t="s">
        <v>896</v>
      </c>
      <c r="O14" s="4">
        <v>37</v>
      </c>
      <c r="P14" s="4">
        <v>37</v>
      </c>
      <c r="Q14" s="4">
        <v>48</v>
      </c>
      <c r="R14" s="4">
        <v>48</v>
      </c>
      <c r="S14" s="4">
        <v>48</v>
      </c>
      <c r="T14" s="4">
        <v>50</v>
      </c>
      <c r="U14" s="4">
        <v>58</v>
      </c>
      <c r="V14" s="4">
        <v>48</v>
      </c>
      <c r="W14" s="4">
        <v>70</v>
      </c>
      <c r="X14" s="4">
        <v>35</v>
      </c>
      <c r="Y14" s="4">
        <v>63</v>
      </c>
      <c r="Z14" s="4">
        <v>58</v>
      </c>
      <c r="AA14" s="4">
        <v>58</v>
      </c>
      <c r="AB14" s="4">
        <v>60</v>
      </c>
      <c r="AC14" s="4">
        <v>50</v>
      </c>
      <c r="AD14" s="4">
        <v>44</v>
      </c>
      <c r="AE14" s="4">
        <v>50</v>
      </c>
    </row>
    <row r="15" spans="1:31" ht="11.25" customHeight="1">
      <c r="A15" s="10">
        <f>A14+1</f>
        <v>11</v>
      </c>
      <c r="B15" s="1">
        <v>21</v>
      </c>
      <c r="C15" s="14" t="s">
        <v>38</v>
      </c>
      <c r="D15" s="14" t="s">
        <v>31</v>
      </c>
      <c r="E15" s="23" t="s">
        <v>10</v>
      </c>
      <c r="F15" s="4" t="s">
        <v>51</v>
      </c>
      <c r="G15" s="23" t="s">
        <v>250</v>
      </c>
      <c r="H15" s="28"/>
      <c r="I15" s="33" t="s">
        <v>251</v>
      </c>
      <c r="J15" s="24">
        <f>SUM(K15:AQ15)</f>
        <v>855</v>
      </c>
      <c r="K15" s="4">
        <v>48</v>
      </c>
      <c r="L15" s="4">
        <v>44</v>
      </c>
      <c r="M15" s="4">
        <v>46</v>
      </c>
      <c r="N15" s="4" t="s">
        <v>949</v>
      </c>
      <c r="O15" s="4">
        <v>48</v>
      </c>
      <c r="P15" s="4">
        <v>46</v>
      </c>
      <c r="Q15" s="4">
        <v>42</v>
      </c>
      <c r="R15" s="4">
        <v>42</v>
      </c>
      <c r="S15" s="4">
        <v>44</v>
      </c>
      <c r="T15" s="4" t="s">
        <v>883</v>
      </c>
      <c r="W15" s="4">
        <v>60</v>
      </c>
      <c r="X15" s="4">
        <v>79</v>
      </c>
      <c r="Y15" s="4">
        <v>38</v>
      </c>
      <c r="Z15" s="4">
        <v>50</v>
      </c>
      <c r="AA15" s="4">
        <v>56</v>
      </c>
      <c r="AB15" s="4">
        <v>50</v>
      </c>
      <c r="AC15" s="4">
        <v>54</v>
      </c>
      <c r="AD15" s="4">
        <v>54</v>
      </c>
      <c r="AE15" s="4">
        <v>54</v>
      </c>
    </row>
    <row r="16" spans="1:31" ht="11.25" customHeight="1">
      <c r="A16" s="10">
        <f>A15+1</f>
        <v>12</v>
      </c>
      <c r="B16" s="1">
        <v>16</v>
      </c>
      <c r="C16" s="14" t="s">
        <v>28</v>
      </c>
      <c r="D16" s="14" t="s">
        <v>31</v>
      </c>
      <c r="E16" s="23" t="s">
        <v>10</v>
      </c>
      <c r="F16" s="4" t="s">
        <v>51</v>
      </c>
      <c r="G16" s="23" t="s">
        <v>187</v>
      </c>
      <c r="H16" s="28"/>
      <c r="I16" s="33" t="s">
        <v>188</v>
      </c>
      <c r="J16" s="24">
        <f>SUM(K16:AQ16)</f>
        <v>827</v>
      </c>
      <c r="K16" s="4">
        <v>70</v>
      </c>
      <c r="L16" s="4">
        <v>79</v>
      </c>
      <c r="M16" s="4">
        <v>79</v>
      </c>
      <c r="N16" s="4">
        <v>60</v>
      </c>
      <c r="O16" s="4">
        <v>63</v>
      </c>
      <c r="P16" s="4">
        <v>66</v>
      </c>
      <c r="Q16" s="4">
        <v>1</v>
      </c>
      <c r="W16" s="4">
        <v>85</v>
      </c>
      <c r="X16" s="4">
        <v>85</v>
      </c>
      <c r="Y16" s="4">
        <v>74</v>
      </c>
      <c r="Z16" s="4">
        <v>44</v>
      </c>
      <c r="AC16" s="4">
        <v>28</v>
      </c>
      <c r="AD16" s="4">
        <v>56</v>
      </c>
      <c r="AE16" s="4">
        <v>37</v>
      </c>
    </row>
    <row r="17" spans="1:28" ht="11.25" customHeight="1">
      <c r="A17" s="10">
        <f>A16+1</f>
        <v>13</v>
      </c>
      <c r="B17" s="1">
        <v>9</v>
      </c>
      <c r="C17" s="14" t="s">
        <v>27</v>
      </c>
      <c r="D17" s="14" t="s">
        <v>16</v>
      </c>
      <c r="E17" s="23" t="s">
        <v>10</v>
      </c>
      <c r="F17" s="4" t="s">
        <v>51</v>
      </c>
      <c r="G17" s="23" t="s">
        <v>171</v>
      </c>
      <c r="H17" s="28"/>
      <c r="I17" s="33">
        <v>35796</v>
      </c>
      <c r="J17" s="24">
        <f>SUM(K17:AQ17)</f>
        <v>823</v>
      </c>
      <c r="K17" s="4">
        <v>60</v>
      </c>
      <c r="L17" s="4">
        <v>27</v>
      </c>
      <c r="M17" s="4">
        <v>54</v>
      </c>
      <c r="N17" s="4">
        <v>50</v>
      </c>
      <c r="O17" s="4">
        <v>44</v>
      </c>
      <c r="P17" s="4">
        <v>56</v>
      </c>
      <c r="T17" s="4">
        <v>48</v>
      </c>
      <c r="U17" s="4">
        <v>50</v>
      </c>
      <c r="V17" s="4">
        <v>58</v>
      </c>
      <c r="W17" s="4">
        <v>66</v>
      </c>
      <c r="X17" s="4">
        <v>66</v>
      </c>
      <c r="Y17" s="4">
        <v>66</v>
      </c>
      <c r="Z17" s="4">
        <v>52</v>
      </c>
      <c r="AA17" s="4">
        <v>60</v>
      </c>
      <c r="AB17" s="4">
        <v>66</v>
      </c>
    </row>
    <row r="18" spans="1:28" ht="11.25" customHeight="1">
      <c r="A18" s="10">
        <f>A17+1</f>
        <v>14</v>
      </c>
      <c r="B18" s="1">
        <v>23</v>
      </c>
      <c r="C18" s="14" t="s">
        <v>37</v>
      </c>
      <c r="D18" s="14" t="s">
        <v>19</v>
      </c>
      <c r="E18" s="23" t="s">
        <v>10</v>
      </c>
      <c r="F18" s="4" t="s">
        <v>77</v>
      </c>
      <c r="G18" s="23" t="s">
        <v>182</v>
      </c>
      <c r="H18" s="28"/>
      <c r="I18" s="33" t="s">
        <v>183</v>
      </c>
      <c r="J18" s="24">
        <f>SUM(K18:AQ18)</f>
        <v>777</v>
      </c>
      <c r="K18" s="4">
        <v>50</v>
      </c>
      <c r="L18" s="4">
        <v>54</v>
      </c>
      <c r="M18" s="4">
        <v>37</v>
      </c>
      <c r="N18" s="4">
        <v>46</v>
      </c>
      <c r="O18" s="4">
        <v>38</v>
      </c>
      <c r="P18" s="4">
        <v>48</v>
      </c>
      <c r="Q18" s="4">
        <v>44</v>
      </c>
      <c r="R18" s="4">
        <v>58</v>
      </c>
      <c r="S18" s="4">
        <v>58</v>
      </c>
      <c r="T18" s="4">
        <v>74</v>
      </c>
      <c r="U18" s="4">
        <v>60</v>
      </c>
      <c r="V18" s="4">
        <v>25</v>
      </c>
      <c r="Z18" s="4">
        <v>63</v>
      </c>
      <c r="AA18" s="4">
        <v>48</v>
      </c>
      <c r="AB18" s="4">
        <v>74</v>
      </c>
    </row>
    <row r="19" spans="1:28" ht="11.25" customHeight="1">
      <c r="A19" s="10">
        <f>A18+1</f>
        <v>15</v>
      </c>
      <c r="B19" s="1">
        <v>8</v>
      </c>
      <c r="C19" s="14" t="s">
        <v>32</v>
      </c>
      <c r="D19" s="14" t="s">
        <v>347</v>
      </c>
      <c r="E19" s="23" t="s">
        <v>10</v>
      </c>
      <c r="F19" s="4" t="s">
        <v>155</v>
      </c>
      <c r="G19" s="23" t="s">
        <v>158</v>
      </c>
      <c r="H19" s="28"/>
      <c r="I19" s="33">
        <v>36825</v>
      </c>
      <c r="J19" s="24">
        <f>SUM(K19:AQ19)</f>
        <v>757</v>
      </c>
      <c r="K19" s="4">
        <v>40</v>
      </c>
      <c r="L19" s="4">
        <v>70</v>
      </c>
      <c r="M19" s="4">
        <v>60</v>
      </c>
      <c r="N19" s="4">
        <v>56</v>
      </c>
      <c r="O19" s="4">
        <v>56</v>
      </c>
      <c r="P19" s="4">
        <v>70</v>
      </c>
      <c r="Q19" s="4">
        <v>38</v>
      </c>
      <c r="T19" s="4">
        <v>60</v>
      </c>
      <c r="U19" s="4">
        <v>25</v>
      </c>
      <c r="V19" s="4">
        <v>70</v>
      </c>
      <c r="Z19" s="4">
        <v>79</v>
      </c>
      <c r="AA19" s="4">
        <v>70</v>
      </c>
      <c r="AB19" s="4">
        <v>63</v>
      </c>
    </row>
    <row r="20" spans="1:28" ht="11.25" customHeight="1">
      <c r="A20" s="10">
        <f>A19+1</f>
        <v>16</v>
      </c>
      <c r="B20" s="1">
        <v>10</v>
      </c>
      <c r="C20" s="14" t="s">
        <v>474</v>
      </c>
      <c r="D20" s="14" t="s">
        <v>14</v>
      </c>
      <c r="E20" s="23" t="s">
        <v>10</v>
      </c>
      <c r="F20" s="4" t="s">
        <v>475</v>
      </c>
      <c r="G20" s="23" t="s">
        <v>476</v>
      </c>
      <c r="H20" s="28"/>
      <c r="I20" s="33">
        <v>33506</v>
      </c>
      <c r="J20" s="24">
        <f>SUM(K20:AQ20)</f>
        <v>689</v>
      </c>
      <c r="N20" s="4">
        <v>63</v>
      </c>
      <c r="O20" s="4">
        <v>60</v>
      </c>
      <c r="P20" s="4">
        <v>44</v>
      </c>
      <c r="Q20" s="4">
        <v>66</v>
      </c>
      <c r="R20" s="4">
        <v>74</v>
      </c>
      <c r="S20" s="4">
        <v>1</v>
      </c>
      <c r="T20" s="4">
        <v>70</v>
      </c>
      <c r="U20" s="4">
        <v>70</v>
      </c>
      <c r="V20" s="4">
        <v>63</v>
      </c>
      <c r="Z20" s="4">
        <v>60</v>
      </c>
      <c r="AA20" s="4">
        <v>66</v>
      </c>
      <c r="AB20" s="4">
        <v>52</v>
      </c>
    </row>
    <row r="21" spans="1:31" ht="11.25" customHeight="1">
      <c r="A21" s="10">
        <f>A20+1</f>
        <v>17</v>
      </c>
      <c r="B21" s="1">
        <v>35</v>
      </c>
      <c r="C21" s="14" t="s">
        <v>340</v>
      </c>
      <c r="D21" s="14" t="s">
        <v>320</v>
      </c>
      <c r="E21" s="23" t="s">
        <v>10</v>
      </c>
      <c r="F21" s="4" t="s">
        <v>77</v>
      </c>
      <c r="G21" s="23" t="s">
        <v>341</v>
      </c>
      <c r="H21" s="28"/>
      <c r="I21" s="33" t="s">
        <v>342</v>
      </c>
      <c r="J21" s="24">
        <f>SUM(K21:AQ21)</f>
        <v>647</v>
      </c>
      <c r="K21" s="4">
        <v>35</v>
      </c>
      <c r="L21" s="4">
        <v>38</v>
      </c>
      <c r="M21" s="4">
        <v>34</v>
      </c>
      <c r="N21" s="4">
        <v>39</v>
      </c>
      <c r="O21" s="4" t="s">
        <v>873</v>
      </c>
      <c r="P21" s="4">
        <v>39</v>
      </c>
      <c r="Q21" s="4">
        <v>31</v>
      </c>
      <c r="R21" s="4">
        <v>35</v>
      </c>
      <c r="S21" s="4">
        <v>36</v>
      </c>
      <c r="T21" s="4">
        <v>31</v>
      </c>
      <c r="U21" s="4" t="s">
        <v>893</v>
      </c>
      <c r="V21" s="4">
        <v>34</v>
      </c>
      <c r="W21" s="4">
        <v>48</v>
      </c>
      <c r="X21" s="4">
        <v>52</v>
      </c>
      <c r="Y21" s="4">
        <v>40</v>
      </c>
      <c r="Z21" s="4" t="s">
        <v>893</v>
      </c>
      <c r="AA21" s="4">
        <v>39</v>
      </c>
      <c r="AC21" s="4">
        <v>33</v>
      </c>
      <c r="AD21" s="4">
        <v>35</v>
      </c>
      <c r="AE21" s="4">
        <v>48</v>
      </c>
    </row>
    <row r="22" spans="1:31" ht="11.25" customHeight="1">
      <c r="A22" s="10">
        <f>A21+1</f>
        <v>18</v>
      </c>
      <c r="B22" s="1">
        <v>45</v>
      </c>
      <c r="C22" s="14" t="s">
        <v>431</v>
      </c>
      <c r="D22" s="14" t="s">
        <v>81</v>
      </c>
      <c r="E22" s="23" t="s">
        <v>10</v>
      </c>
      <c r="F22" s="4" t="s">
        <v>51</v>
      </c>
      <c r="G22" s="23" t="s">
        <v>432</v>
      </c>
      <c r="H22" s="28"/>
      <c r="I22" s="33" t="s">
        <v>433</v>
      </c>
      <c r="J22" s="24">
        <f>SUM(K22:AQ22)</f>
        <v>645</v>
      </c>
      <c r="K22" s="4" t="s">
        <v>893</v>
      </c>
      <c r="L22" s="4">
        <v>35</v>
      </c>
      <c r="M22" s="4">
        <v>36</v>
      </c>
      <c r="N22" s="4" t="s">
        <v>961</v>
      </c>
      <c r="O22" s="4" t="s">
        <v>858</v>
      </c>
      <c r="P22" s="4">
        <v>29</v>
      </c>
      <c r="Q22" s="4">
        <v>33</v>
      </c>
      <c r="R22" s="4">
        <v>37</v>
      </c>
      <c r="S22" s="4" t="s">
        <v>895</v>
      </c>
      <c r="T22" s="4">
        <v>34</v>
      </c>
      <c r="U22" s="4">
        <v>32</v>
      </c>
      <c r="V22" s="4">
        <v>39</v>
      </c>
      <c r="W22" s="4">
        <v>44</v>
      </c>
      <c r="X22" s="4">
        <v>42</v>
      </c>
      <c r="Y22" s="4">
        <v>39</v>
      </c>
      <c r="Z22" s="4">
        <v>31</v>
      </c>
      <c r="AA22" s="4">
        <v>54</v>
      </c>
      <c r="AB22" s="4">
        <v>38</v>
      </c>
      <c r="AC22" s="4">
        <v>42</v>
      </c>
      <c r="AD22" s="4">
        <v>38</v>
      </c>
      <c r="AE22" s="4">
        <v>42</v>
      </c>
    </row>
    <row r="23" spans="1:28" ht="11.25" customHeight="1">
      <c r="A23" s="10">
        <f>A22+1</f>
        <v>19</v>
      </c>
      <c r="B23" s="1">
        <v>48</v>
      </c>
      <c r="C23" s="14" t="s">
        <v>448</v>
      </c>
      <c r="D23" s="14" t="s">
        <v>14</v>
      </c>
      <c r="E23" s="23" t="s">
        <v>10</v>
      </c>
      <c r="F23" s="4" t="s">
        <v>78</v>
      </c>
      <c r="G23" s="23" t="s">
        <v>449</v>
      </c>
      <c r="H23" s="28"/>
      <c r="I23" s="33">
        <v>35225</v>
      </c>
      <c r="J23" s="24">
        <f>SUM(K23:AQ23)</f>
        <v>610</v>
      </c>
      <c r="K23" s="4">
        <v>37</v>
      </c>
      <c r="L23" s="4" t="s">
        <v>857</v>
      </c>
      <c r="M23" s="4">
        <v>24</v>
      </c>
      <c r="N23" s="4">
        <v>33</v>
      </c>
      <c r="O23" s="4">
        <v>32</v>
      </c>
      <c r="P23" s="4">
        <v>33</v>
      </c>
      <c r="Q23" s="4">
        <v>28</v>
      </c>
      <c r="R23" s="4">
        <v>36</v>
      </c>
      <c r="S23" s="4">
        <v>35</v>
      </c>
      <c r="T23" s="4">
        <v>27</v>
      </c>
      <c r="U23" s="4">
        <v>31</v>
      </c>
      <c r="V23" s="4">
        <v>29</v>
      </c>
      <c r="W23" s="4">
        <v>50</v>
      </c>
      <c r="X23" s="4">
        <v>37</v>
      </c>
      <c r="Y23" s="4">
        <v>52</v>
      </c>
      <c r="Z23" s="4">
        <v>38</v>
      </c>
      <c r="AA23" s="4">
        <v>52</v>
      </c>
      <c r="AB23" s="4">
        <v>36</v>
      </c>
    </row>
    <row r="24" spans="1:31" ht="11.25" customHeight="1">
      <c r="A24" s="10">
        <f>A23+1</f>
        <v>20</v>
      </c>
      <c r="B24" s="1">
        <v>31</v>
      </c>
      <c r="C24" s="14" t="s">
        <v>44</v>
      </c>
      <c r="D24" s="14" t="s">
        <v>24</v>
      </c>
      <c r="E24" s="23" t="s">
        <v>10</v>
      </c>
      <c r="F24" s="4" t="s">
        <v>77</v>
      </c>
      <c r="G24" s="23" t="s">
        <v>248</v>
      </c>
      <c r="H24" s="28"/>
      <c r="I24" s="33">
        <v>33218</v>
      </c>
      <c r="J24" s="24">
        <f>SUM(K24:AQ24)</f>
        <v>589</v>
      </c>
      <c r="K24" s="4" t="s">
        <v>964</v>
      </c>
      <c r="L24" s="4">
        <v>32</v>
      </c>
      <c r="M24" s="4">
        <v>32</v>
      </c>
      <c r="N24" s="4">
        <v>36</v>
      </c>
      <c r="O24" s="4" t="s">
        <v>879</v>
      </c>
      <c r="P24" s="4">
        <v>32</v>
      </c>
      <c r="Q24" s="4">
        <v>29</v>
      </c>
      <c r="R24" s="4">
        <v>30</v>
      </c>
      <c r="S24" s="4">
        <v>32</v>
      </c>
      <c r="T24" s="4">
        <v>30</v>
      </c>
      <c r="U24" s="4">
        <v>37</v>
      </c>
      <c r="W24" s="4">
        <v>46</v>
      </c>
      <c r="X24" s="4">
        <v>39</v>
      </c>
      <c r="Y24" s="4">
        <v>44</v>
      </c>
      <c r="Z24" s="4">
        <v>28</v>
      </c>
      <c r="AA24" s="4">
        <v>33</v>
      </c>
      <c r="AC24" s="4">
        <v>36</v>
      </c>
      <c r="AD24" s="4">
        <v>34</v>
      </c>
      <c r="AE24" s="4">
        <v>39</v>
      </c>
    </row>
    <row r="25" spans="1:31" ht="11.25" customHeight="1">
      <c r="A25" s="10">
        <f>A24+1</f>
        <v>21</v>
      </c>
      <c r="B25" s="1">
        <v>90</v>
      </c>
      <c r="C25" s="14" t="s">
        <v>444</v>
      </c>
      <c r="D25" s="14" t="s">
        <v>445</v>
      </c>
      <c r="E25" s="23" t="s">
        <v>10</v>
      </c>
      <c r="F25" s="4"/>
      <c r="G25" s="23" t="s">
        <v>53</v>
      </c>
      <c r="H25" s="28"/>
      <c r="I25" s="33">
        <v>36791</v>
      </c>
      <c r="J25" s="24">
        <f>SUM(K25:AQ25)</f>
        <v>584</v>
      </c>
      <c r="K25" s="4">
        <v>32</v>
      </c>
      <c r="L25" s="4">
        <v>30</v>
      </c>
      <c r="M25" s="4">
        <v>26</v>
      </c>
      <c r="N25" s="4" t="s">
        <v>883</v>
      </c>
      <c r="O25" s="4" t="s">
        <v>924</v>
      </c>
      <c r="P25" s="4" t="s">
        <v>965</v>
      </c>
      <c r="Q25" s="4">
        <v>24</v>
      </c>
      <c r="R25" s="4" t="s">
        <v>883</v>
      </c>
      <c r="S25" s="4">
        <v>27</v>
      </c>
      <c r="T25" s="4">
        <v>22</v>
      </c>
      <c r="U25" s="4">
        <v>35</v>
      </c>
      <c r="V25" s="4">
        <v>32</v>
      </c>
      <c r="W25" s="4">
        <v>56</v>
      </c>
      <c r="X25" s="4">
        <v>44</v>
      </c>
      <c r="Y25" s="4">
        <v>46</v>
      </c>
      <c r="Z25" s="4">
        <v>27</v>
      </c>
      <c r="AA25" s="4">
        <v>40</v>
      </c>
      <c r="AB25" s="4">
        <v>39</v>
      </c>
      <c r="AC25" s="4">
        <v>37</v>
      </c>
      <c r="AD25" s="4">
        <v>33</v>
      </c>
      <c r="AE25" s="4">
        <v>34</v>
      </c>
    </row>
    <row r="26" spans="1:22" ht="11.25" customHeight="1">
      <c r="A26" s="10">
        <f>A25+1</f>
        <v>22</v>
      </c>
      <c r="B26" s="1">
        <v>3</v>
      </c>
      <c r="C26" s="14" t="s">
        <v>471</v>
      </c>
      <c r="D26" s="14" t="s">
        <v>31</v>
      </c>
      <c r="E26" s="23" t="s">
        <v>10</v>
      </c>
      <c r="F26" s="4" t="s">
        <v>51</v>
      </c>
      <c r="G26" s="23" t="s">
        <v>472</v>
      </c>
      <c r="H26" s="28"/>
      <c r="I26" s="33" t="s">
        <v>473</v>
      </c>
      <c r="J26" s="24">
        <f>SUM(K26:AQ26)</f>
        <v>572</v>
      </c>
      <c r="N26" s="4">
        <v>79</v>
      </c>
      <c r="O26" s="4">
        <v>74</v>
      </c>
      <c r="P26" s="4">
        <v>14</v>
      </c>
      <c r="Q26" s="4">
        <v>74</v>
      </c>
      <c r="R26" s="4">
        <v>66</v>
      </c>
      <c r="S26" s="4">
        <v>60</v>
      </c>
      <c r="T26" s="4">
        <v>63</v>
      </c>
      <c r="U26" s="4">
        <v>63</v>
      </c>
      <c r="V26" s="4">
        <v>79</v>
      </c>
    </row>
    <row r="27" spans="1:31" ht="11.25" customHeight="1">
      <c r="A27" s="10">
        <f>A26+1</f>
        <v>23</v>
      </c>
      <c r="B27" s="1">
        <v>54</v>
      </c>
      <c r="C27" s="14" t="s">
        <v>645</v>
      </c>
      <c r="D27" s="14" t="s">
        <v>646</v>
      </c>
      <c r="E27" s="23" t="s">
        <v>10</v>
      </c>
      <c r="F27" s="4" t="s">
        <v>51</v>
      </c>
      <c r="G27" s="23" t="s">
        <v>647</v>
      </c>
      <c r="H27" s="28"/>
      <c r="I27" s="33" t="s">
        <v>648</v>
      </c>
      <c r="J27" s="24">
        <f>SUM(K27:AQ27)</f>
        <v>571</v>
      </c>
      <c r="N27" s="4" t="s">
        <v>858</v>
      </c>
      <c r="O27" s="4">
        <v>18</v>
      </c>
      <c r="P27" s="4">
        <v>21</v>
      </c>
      <c r="Q27" s="4">
        <v>25</v>
      </c>
      <c r="R27" s="4">
        <v>32</v>
      </c>
      <c r="S27" s="4">
        <v>31</v>
      </c>
      <c r="T27" s="4">
        <v>21</v>
      </c>
      <c r="U27" s="4">
        <v>28</v>
      </c>
      <c r="V27" s="4">
        <v>31</v>
      </c>
      <c r="W27" s="4">
        <v>37</v>
      </c>
      <c r="X27" s="4">
        <v>40</v>
      </c>
      <c r="Y27" s="4">
        <v>48</v>
      </c>
      <c r="Z27" s="4">
        <v>37</v>
      </c>
      <c r="AA27" s="4">
        <v>50</v>
      </c>
      <c r="AB27" s="4">
        <v>56</v>
      </c>
      <c r="AC27" s="4">
        <v>32</v>
      </c>
      <c r="AD27" s="4">
        <v>31</v>
      </c>
      <c r="AE27" s="4">
        <v>33</v>
      </c>
    </row>
    <row r="28" spans="1:31" ht="11.25" customHeight="1">
      <c r="A28" s="10">
        <f>A27+1</f>
        <v>24</v>
      </c>
      <c r="B28" s="1">
        <v>6</v>
      </c>
      <c r="C28" s="14" t="s">
        <v>22</v>
      </c>
      <c r="D28" s="14" t="s">
        <v>15</v>
      </c>
      <c r="E28" s="23" t="s">
        <v>10</v>
      </c>
      <c r="F28" s="4" t="s">
        <v>51</v>
      </c>
      <c r="G28" s="23" t="s">
        <v>157</v>
      </c>
      <c r="H28" s="28"/>
      <c r="I28" s="33" t="s">
        <v>110</v>
      </c>
      <c r="J28" s="24">
        <f>SUM(K28:AQ28)</f>
        <v>557</v>
      </c>
      <c r="K28" s="4">
        <v>58</v>
      </c>
      <c r="L28" s="4">
        <v>66</v>
      </c>
      <c r="M28" s="4">
        <v>63</v>
      </c>
      <c r="Q28" s="4">
        <v>58</v>
      </c>
      <c r="R28" s="4">
        <v>70</v>
      </c>
      <c r="S28" s="4">
        <v>74</v>
      </c>
      <c r="AC28" s="4">
        <v>60</v>
      </c>
      <c r="AD28" s="4">
        <v>50</v>
      </c>
      <c r="AE28" s="4">
        <v>58</v>
      </c>
    </row>
    <row r="29" spans="1:31" ht="11.25" customHeight="1">
      <c r="A29" s="10">
        <f>A28+1</f>
        <v>25</v>
      </c>
      <c r="B29" s="1">
        <v>4</v>
      </c>
      <c r="C29" s="14" t="s">
        <v>39</v>
      </c>
      <c r="D29" s="14" t="s">
        <v>16</v>
      </c>
      <c r="E29" s="23" t="s">
        <v>10</v>
      </c>
      <c r="F29" s="4" t="s">
        <v>51</v>
      </c>
      <c r="G29" s="23" t="s">
        <v>168</v>
      </c>
      <c r="H29" s="28"/>
      <c r="I29" s="33">
        <v>35252</v>
      </c>
      <c r="J29" s="24">
        <f>SUM(K29:AQ29)</f>
        <v>540</v>
      </c>
      <c r="K29" s="4">
        <v>66</v>
      </c>
      <c r="L29" s="4">
        <v>74</v>
      </c>
      <c r="M29" s="4">
        <v>74</v>
      </c>
      <c r="N29" s="4">
        <v>52</v>
      </c>
      <c r="O29" s="4">
        <v>58</v>
      </c>
      <c r="P29" s="4">
        <v>60</v>
      </c>
      <c r="AC29" s="4">
        <v>52</v>
      </c>
      <c r="AD29" s="4">
        <v>52</v>
      </c>
      <c r="AE29" s="4">
        <v>52</v>
      </c>
    </row>
    <row r="30" spans="1:31" ht="11.25" customHeight="1">
      <c r="A30" s="10">
        <f>A29+1</f>
        <v>26</v>
      </c>
      <c r="B30" s="1">
        <v>100</v>
      </c>
      <c r="C30" s="14" t="s">
        <v>740</v>
      </c>
      <c r="D30" s="14" t="s">
        <v>714</v>
      </c>
      <c r="E30" s="23" t="s">
        <v>10</v>
      </c>
      <c r="F30" s="4"/>
      <c r="G30" s="23" t="s">
        <v>53</v>
      </c>
      <c r="H30" s="28"/>
      <c r="I30" s="33">
        <v>36512</v>
      </c>
      <c r="J30" s="24">
        <f>SUM(K30:AQ30)</f>
        <v>449</v>
      </c>
      <c r="T30" s="4">
        <v>66</v>
      </c>
      <c r="U30" s="4">
        <v>74</v>
      </c>
      <c r="V30" s="4">
        <v>50</v>
      </c>
      <c r="Z30" s="4">
        <v>70</v>
      </c>
      <c r="AC30" s="4">
        <v>63</v>
      </c>
      <c r="AD30" s="4">
        <v>63</v>
      </c>
      <c r="AE30" s="4">
        <v>63</v>
      </c>
    </row>
    <row r="31" spans="1:28" ht="11.25" customHeight="1">
      <c r="A31" s="10">
        <f>A30+1</f>
        <v>27</v>
      </c>
      <c r="B31" s="1">
        <v>51</v>
      </c>
      <c r="C31" s="14" t="s">
        <v>652</v>
      </c>
      <c r="D31" s="14" t="s">
        <v>653</v>
      </c>
      <c r="E31" s="23" t="s">
        <v>10</v>
      </c>
      <c r="F31" s="4" t="s">
        <v>51</v>
      </c>
      <c r="G31" s="23" t="s">
        <v>654</v>
      </c>
      <c r="H31" s="28"/>
      <c r="I31" s="33" t="s">
        <v>655</v>
      </c>
      <c r="J31" s="24">
        <f>SUM(K31:AQ31)</f>
        <v>442</v>
      </c>
      <c r="N31" s="4">
        <v>15</v>
      </c>
      <c r="O31" s="4">
        <v>15</v>
      </c>
      <c r="P31" s="4">
        <v>18</v>
      </c>
      <c r="Q31" s="4">
        <v>23</v>
      </c>
      <c r="R31" s="4">
        <v>26</v>
      </c>
      <c r="S31" s="4">
        <v>25</v>
      </c>
      <c r="T31" s="4">
        <v>29</v>
      </c>
      <c r="U31" s="4">
        <v>34</v>
      </c>
      <c r="V31" s="4">
        <v>26</v>
      </c>
      <c r="W31" s="4">
        <v>39</v>
      </c>
      <c r="X31" s="4">
        <v>36</v>
      </c>
      <c r="Y31" s="4">
        <v>36</v>
      </c>
      <c r="Z31" s="4">
        <v>34</v>
      </c>
      <c r="AA31" s="4">
        <v>44</v>
      </c>
      <c r="AB31" s="4">
        <v>42</v>
      </c>
    </row>
    <row r="32" spans="1:26" ht="11.25" customHeight="1">
      <c r="A32" s="10">
        <f>A31+1</f>
        <v>28</v>
      </c>
      <c r="B32" s="1">
        <v>32</v>
      </c>
      <c r="C32" s="14" t="s">
        <v>661</v>
      </c>
      <c r="D32" s="14" t="s">
        <v>14</v>
      </c>
      <c r="E32" s="23" t="s">
        <v>10</v>
      </c>
      <c r="F32" s="4" t="s">
        <v>78</v>
      </c>
      <c r="G32" s="23" t="s">
        <v>662</v>
      </c>
      <c r="H32" s="28"/>
      <c r="I32" s="33">
        <v>34037</v>
      </c>
      <c r="J32" s="24">
        <f>SUM(K32:AQ32)</f>
        <v>381</v>
      </c>
      <c r="Q32" s="4">
        <v>70</v>
      </c>
      <c r="R32" s="4">
        <v>20</v>
      </c>
      <c r="S32" s="4">
        <v>79</v>
      </c>
      <c r="T32" s="4">
        <v>52</v>
      </c>
      <c r="U32" s="4">
        <v>56</v>
      </c>
      <c r="V32" s="4">
        <v>56</v>
      </c>
      <c r="Z32" s="4">
        <v>48</v>
      </c>
    </row>
    <row r="33" spans="1:22" ht="11.25" customHeight="1">
      <c r="A33" s="10">
        <f>A32+1</f>
        <v>29</v>
      </c>
      <c r="B33" s="1">
        <v>14</v>
      </c>
      <c r="C33" s="14" t="s">
        <v>35</v>
      </c>
      <c r="D33" s="14" t="s">
        <v>17</v>
      </c>
      <c r="E33" s="23" t="s">
        <v>10</v>
      </c>
      <c r="F33" s="4" t="s">
        <v>77</v>
      </c>
      <c r="G33" s="23" t="s">
        <v>247</v>
      </c>
      <c r="H33" s="28"/>
      <c r="I33" s="33">
        <v>35994</v>
      </c>
      <c r="J33" s="24">
        <f>SUM(K33:AQ33)</f>
        <v>361</v>
      </c>
      <c r="K33" s="4">
        <v>46</v>
      </c>
      <c r="L33" s="4">
        <v>48</v>
      </c>
      <c r="M33" s="4">
        <v>42</v>
      </c>
      <c r="Q33" s="4">
        <v>40</v>
      </c>
      <c r="R33" s="4">
        <v>50</v>
      </c>
      <c r="S33" s="4">
        <v>42</v>
      </c>
      <c r="T33" s="4">
        <v>18</v>
      </c>
      <c r="U33" s="4">
        <v>23</v>
      </c>
      <c r="V33" s="4">
        <v>52</v>
      </c>
    </row>
    <row r="34" spans="1:31" ht="11.25" customHeight="1">
      <c r="A34" s="10">
        <f>A33+1</f>
        <v>30</v>
      </c>
      <c r="B34" s="1">
        <v>49</v>
      </c>
      <c r="C34" s="14" t="s">
        <v>428</v>
      </c>
      <c r="D34" s="14" t="s">
        <v>15</v>
      </c>
      <c r="E34" s="23" t="s">
        <v>10</v>
      </c>
      <c r="F34" s="4" t="s">
        <v>51</v>
      </c>
      <c r="G34" s="23" t="s">
        <v>306</v>
      </c>
      <c r="H34" s="28"/>
      <c r="I34" s="33" t="s">
        <v>429</v>
      </c>
      <c r="J34" s="24">
        <f>SUM(K34:AQ34)</f>
        <v>336</v>
      </c>
      <c r="K34" s="4">
        <v>38</v>
      </c>
      <c r="L34" s="4">
        <v>39</v>
      </c>
      <c r="M34" s="4">
        <v>39</v>
      </c>
      <c r="N34" s="4">
        <v>37</v>
      </c>
      <c r="O34" s="4">
        <v>36</v>
      </c>
      <c r="P34" s="4">
        <v>38</v>
      </c>
      <c r="AC34" s="4">
        <v>34</v>
      </c>
      <c r="AD34" s="4">
        <v>37</v>
      </c>
      <c r="AE34" s="4">
        <v>38</v>
      </c>
    </row>
    <row r="35" spans="1:25" ht="11.25" customHeight="1">
      <c r="A35" s="10">
        <f>A34+1</f>
        <v>31</v>
      </c>
      <c r="B35" s="1">
        <v>33</v>
      </c>
      <c r="C35" s="14" t="s">
        <v>626</v>
      </c>
      <c r="D35" s="14" t="s">
        <v>17</v>
      </c>
      <c r="E35" s="23" t="s">
        <v>10</v>
      </c>
      <c r="F35" s="4" t="s">
        <v>77</v>
      </c>
      <c r="G35" s="23" t="s">
        <v>627</v>
      </c>
      <c r="H35" s="28"/>
      <c r="I35" s="33" t="s">
        <v>628</v>
      </c>
      <c r="J35" s="24">
        <f>SUM(K35:AQ35)</f>
        <v>326</v>
      </c>
      <c r="N35" s="4">
        <v>29</v>
      </c>
      <c r="O35" s="4">
        <v>29</v>
      </c>
      <c r="P35" s="4">
        <v>28</v>
      </c>
      <c r="Q35" s="4">
        <v>17</v>
      </c>
      <c r="R35" s="4">
        <v>28</v>
      </c>
      <c r="S35" s="4">
        <v>29</v>
      </c>
      <c r="W35" s="4">
        <v>54</v>
      </c>
      <c r="X35" s="4">
        <v>54</v>
      </c>
      <c r="Y35" s="4">
        <v>58</v>
      </c>
    </row>
    <row r="36" spans="1:15" ht="11.25" customHeight="1">
      <c r="A36" s="10">
        <f>A35+1</f>
        <v>32</v>
      </c>
      <c r="B36" s="1">
        <v>22</v>
      </c>
      <c r="C36" s="14" t="s">
        <v>329</v>
      </c>
      <c r="D36" s="14" t="s">
        <v>111</v>
      </c>
      <c r="E36" s="23" t="s">
        <v>10</v>
      </c>
      <c r="F36" s="4" t="s">
        <v>78</v>
      </c>
      <c r="G36" s="23" t="s">
        <v>330</v>
      </c>
      <c r="H36" s="28"/>
      <c r="I36" s="33" t="s">
        <v>331</v>
      </c>
      <c r="J36" s="24">
        <f>SUM(K36:AQ36)</f>
        <v>305</v>
      </c>
      <c r="K36" s="4">
        <v>63</v>
      </c>
      <c r="L36" s="4">
        <v>56</v>
      </c>
      <c r="M36" s="4">
        <v>66</v>
      </c>
      <c r="N36" s="4">
        <v>74</v>
      </c>
      <c r="O36" s="4">
        <v>46</v>
      </c>
    </row>
    <row r="37" spans="1:16" ht="11.25" customHeight="1">
      <c r="A37" s="10">
        <f>A36+1</f>
        <v>33</v>
      </c>
      <c r="B37" s="1">
        <v>18</v>
      </c>
      <c r="C37" s="14" t="s">
        <v>323</v>
      </c>
      <c r="D37" s="14" t="s">
        <v>111</v>
      </c>
      <c r="E37" s="23" t="s">
        <v>10</v>
      </c>
      <c r="F37" s="4" t="s">
        <v>112</v>
      </c>
      <c r="G37" s="23" t="s">
        <v>324</v>
      </c>
      <c r="H37" s="28"/>
      <c r="I37" s="33" t="s">
        <v>325</v>
      </c>
      <c r="J37" s="24">
        <f>SUM(K37:AQ37)</f>
        <v>302</v>
      </c>
      <c r="K37" s="4">
        <v>52</v>
      </c>
      <c r="L37" s="4">
        <v>58</v>
      </c>
      <c r="M37" s="4">
        <v>56</v>
      </c>
      <c r="N37" s="4">
        <v>44</v>
      </c>
      <c r="O37" s="4">
        <v>40</v>
      </c>
      <c r="P37" s="4">
        <v>52</v>
      </c>
    </row>
    <row r="38" spans="1:30" ht="11.25" customHeight="1">
      <c r="A38" s="10">
        <f>A37+1</f>
        <v>34</v>
      </c>
      <c r="B38" s="1">
        <v>71</v>
      </c>
      <c r="C38" s="14" t="s">
        <v>751</v>
      </c>
      <c r="D38" s="14" t="s">
        <v>17</v>
      </c>
      <c r="E38" s="23" t="s">
        <v>10</v>
      </c>
      <c r="F38" s="4"/>
      <c r="G38" s="23" t="s">
        <v>53</v>
      </c>
      <c r="H38" s="28"/>
      <c r="I38" s="33">
        <v>35704</v>
      </c>
      <c r="J38" s="24">
        <f>SUM(K38:AQ38)</f>
        <v>300</v>
      </c>
      <c r="T38" s="4">
        <v>39</v>
      </c>
      <c r="U38" s="4">
        <v>21</v>
      </c>
      <c r="V38" s="4">
        <v>27</v>
      </c>
      <c r="W38" s="4">
        <v>34</v>
      </c>
      <c r="X38" s="4">
        <v>58</v>
      </c>
      <c r="Y38" s="4">
        <v>54</v>
      </c>
      <c r="AC38" s="4">
        <v>40</v>
      </c>
      <c r="AD38" s="4">
        <v>27</v>
      </c>
    </row>
    <row r="39" spans="1:31" ht="11.25" customHeight="1">
      <c r="A39" s="10">
        <f>A38+1</f>
        <v>35</v>
      </c>
      <c r="B39" s="1">
        <v>24</v>
      </c>
      <c r="C39" s="14" t="s">
        <v>898</v>
      </c>
      <c r="D39" s="14" t="s">
        <v>93</v>
      </c>
      <c r="E39" s="23" t="s">
        <v>10</v>
      </c>
      <c r="F39" s="4" t="s">
        <v>899</v>
      </c>
      <c r="G39" s="23">
        <v>43562310121</v>
      </c>
      <c r="H39" s="28"/>
      <c r="I39" s="33">
        <v>35570</v>
      </c>
      <c r="J39" s="24">
        <f>SUM(K39:AQ39)</f>
        <v>300</v>
      </c>
      <c r="AC39" s="4">
        <v>100</v>
      </c>
      <c r="AD39" s="4">
        <v>100</v>
      </c>
      <c r="AE39" s="4">
        <v>100</v>
      </c>
    </row>
    <row r="40" spans="1:28" ht="11.25" customHeight="1">
      <c r="A40" s="10">
        <f>A39+1</f>
        <v>36</v>
      </c>
      <c r="B40" s="1">
        <v>59</v>
      </c>
      <c r="C40" s="14" t="s">
        <v>723</v>
      </c>
      <c r="D40" s="14" t="s">
        <v>19</v>
      </c>
      <c r="E40" s="23" t="s">
        <v>10</v>
      </c>
      <c r="F40" s="4" t="s">
        <v>77</v>
      </c>
      <c r="G40" s="23" t="s">
        <v>724</v>
      </c>
      <c r="H40" s="28"/>
      <c r="I40" s="33" t="s">
        <v>725</v>
      </c>
      <c r="J40" s="24">
        <f>SUM(K40:AQ40)</f>
        <v>297</v>
      </c>
      <c r="Q40" s="4">
        <v>37</v>
      </c>
      <c r="R40" s="4">
        <v>40</v>
      </c>
      <c r="S40" s="4">
        <v>37</v>
      </c>
      <c r="T40" s="4">
        <v>33</v>
      </c>
      <c r="U40" s="4">
        <v>36</v>
      </c>
      <c r="V40" s="4">
        <v>40</v>
      </c>
      <c r="Z40" s="4">
        <v>33</v>
      </c>
      <c r="AA40" s="4">
        <v>1</v>
      </c>
      <c r="AB40" s="4">
        <v>40</v>
      </c>
    </row>
    <row r="41" spans="1:16" ht="11.25" customHeight="1">
      <c r="A41" s="10">
        <f>A40+1</f>
        <v>37</v>
      </c>
      <c r="B41" s="1">
        <v>13</v>
      </c>
      <c r="C41" s="14" t="s">
        <v>58</v>
      </c>
      <c r="D41" s="14" t="s">
        <v>16</v>
      </c>
      <c r="E41" s="23" t="s">
        <v>10</v>
      </c>
      <c r="F41" s="4" t="s">
        <v>71</v>
      </c>
      <c r="G41" s="23" t="s">
        <v>178</v>
      </c>
      <c r="H41" s="28"/>
      <c r="I41" s="33">
        <v>34730</v>
      </c>
      <c r="J41" s="24">
        <f>SUM(K41:AQ41)</f>
        <v>295</v>
      </c>
      <c r="K41" s="4">
        <v>27</v>
      </c>
      <c r="L41" s="4">
        <v>52</v>
      </c>
      <c r="M41" s="4">
        <v>48</v>
      </c>
      <c r="N41" s="4">
        <v>58</v>
      </c>
      <c r="O41" s="4">
        <v>52</v>
      </c>
      <c r="P41" s="4">
        <v>58</v>
      </c>
    </row>
    <row r="42" spans="1:31" ht="11.25" customHeight="1">
      <c r="A42" s="10">
        <f>A41+1</f>
        <v>38</v>
      </c>
      <c r="B42" s="1">
        <v>56</v>
      </c>
      <c r="C42" s="14" t="s">
        <v>614</v>
      </c>
      <c r="D42" s="14" t="s">
        <v>15</v>
      </c>
      <c r="E42" s="23" t="s">
        <v>10</v>
      </c>
      <c r="F42" s="4" t="s">
        <v>78</v>
      </c>
      <c r="G42" s="23" t="s">
        <v>615</v>
      </c>
      <c r="H42" s="28"/>
      <c r="I42" s="33" t="s">
        <v>616</v>
      </c>
      <c r="J42" s="24">
        <f>SUM(K42:AQ42)</f>
        <v>243</v>
      </c>
      <c r="N42" s="4">
        <v>38</v>
      </c>
      <c r="O42" s="4">
        <v>35</v>
      </c>
      <c r="P42" s="4">
        <v>40</v>
      </c>
      <c r="AC42" s="4">
        <v>46</v>
      </c>
      <c r="AD42" s="4">
        <v>40</v>
      </c>
      <c r="AE42" s="4">
        <v>44</v>
      </c>
    </row>
    <row r="43" spans="1:19" ht="11.25" customHeight="1">
      <c r="A43" s="10">
        <f>A42+1</f>
        <v>39</v>
      </c>
      <c r="B43" s="1">
        <v>83</v>
      </c>
      <c r="C43" s="14" t="s">
        <v>314</v>
      </c>
      <c r="D43" s="14" t="s">
        <v>315</v>
      </c>
      <c r="E43" s="23" t="s">
        <v>10</v>
      </c>
      <c r="F43" s="4"/>
      <c r="G43" s="23" t="s">
        <v>53</v>
      </c>
      <c r="H43" s="28"/>
      <c r="I43" s="33">
        <v>36287</v>
      </c>
      <c r="J43" s="24">
        <f>SUM(K43:AQ43)</f>
        <v>237</v>
      </c>
      <c r="K43" s="4">
        <v>28</v>
      </c>
      <c r="L43" s="4">
        <v>29</v>
      </c>
      <c r="M43" s="4">
        <v>29</v>
      </c>
      <c r="N43" s="4">
        <v>25</v>
      </c>
      <c r="O43" s="4">
        <v>23</v>
      </c>
      <c r="P43" s="4">
        <v>26</v>
      </c>
      <c r="Q43" s="4">
        <v>22</v>
      </c>
      <c r="R43" s="4">
        <v>27</v>
      </c>
      <c r="S43" s="4">
        <v>28</v>
      </c>
    </row>
    <row r="44" spans="1:22" ht="11.25" customHeight="1">
      <c r="A44" s="10">
        <f>A43+1</f>
        <v>40</v>
      </c>
      <c r="B44" s="1">
        <v>58</v>
      </c>
      <c r="C44" s="14" t="s">
        <v>726</v>
      </c>
      <c r="D44" s="14" t="s">
        <v>19</v>
      </c>
      <c r="E44" s="23" t="s">
        <v>10</v>
      </c>
      <c r="F44" s="4" t="s">
        <v>51</v>
      </c>
      <c r="G44" s="23" t="s">
        <v>727</v>
      </c>
      <c r="H44" s="28"/>
      <c r="I44" s="33" t="s">
        <v>728</v>
      </c>
      <c r="J44" s="24">
        <f>SUM(K44:AQ44)</f>
        <v>237</v>
      </c>
      <c r="Q44" s="4">
        <v>32</v>
      </c>
      <c r="R44" s="4">
        <v>33</v>
      </c>
      <c r="S44" s="4">
        <v>38</v>
      </c>
      <c r="T44" s="4">
        <v>46</v>
      </c>
      <c r="U44" s="4">
        <v>42</v>
      </c>
      <c r="V44" s="4">
        <v>46</v>
      </c>
    </row>
    <row r="45" spans="1:25" ht="11.25" customHeight="1">
      <c r="A45" s="10">
        <f>A44+1</f>
        <v>41</v>
      </c>
      <c r="B45" s="1">
        <v>53</v>
      </c>
      <c r="C45" s="14" t="s">
        <v>623</v>
      </c>
      <c r="D45" s="14" t="s">
        <v>31</v>
      </c>
      <c r="E45" s="23" t="s">
        <v>10</v>
      </c>
      <c r="F45" s="4" t="s">
        <v>78</v>
      </c>
      <c r="G45" s="23" t="s">
        <v>624</v>
      </c>
      <c r="H45" s="28"/>
      <c r="I45" s="33" t="s">
        <v>625</v>
      </c>
      <c r="J45" s="24">
        <f>SUM(K45:AQ45)</f>
        <v>229</v>
      </c>
      <c r="N45" s="4">
        <v>30</v>
      </c>
      <c r="O45" s="4">
        <v>31</v>
      </c>
      <c r="P45" s="4">
        <v>30</v>
      </c>
      <c r="W45" s="4">
        <v>38</v>
      </c>
      <c r="X45" s="4">
        <v>50</v>
      </c>
      <c r="Y45" s="4">
        <v>50</v>
      </c>
    </row>
    <row r="46" spans="1:19" ht="11.25" customHeight="1">
      <c r="A46" s="10">
        <f>A45+1</f>
        <v>42</v>
      </c>
      <c r="B46" s="1">
        <v>74</v>
      </c>
      <c r="C46" s="14" t="s">
        <v>43</v>
      </c>
      <c r="D46" s="14" t="s">
        <v>17</v>
      </c>
      <c r="E46" s="23" t="s">
        <v>10</v>
      </c>
      <c r="F46" s="4"/>
      <c r="G46" s="23" t="s">
        <v>53</v>
      </c>
      <c r="H46" s="28"/>
      <c r="I46" s="33" t="s">
        <v>245</v>
      </c>
      <c r="J46" s="24">
        <f>SUM(K46:AQ46)</f>
        <v>227</v>
      </c>
      <c r="K46" s="4">
        <v>39</v>
      </c>
      <c r="L46" s="4">
        <v>36</v>
      </c>
      <c r="M46" s="4">
        <v>40</v>
      </c>
      <c r="Q46" s="4">
        <v>39</v>
      </c>
      <c r="R46" s="4">
        <v>39</v>
      </c>
      <c r="S46" s="4">
        <v>34</v>
      </c>
    </row>
    <row r="47" spans="1:31" ht="11.25" customHeight="1">
      <c r="A47" s="10">
        <f>A46+1</f>
        <v>43</v>
      </c>
      <c r="B47" s="1">
        <v>96</v>
      </c>
      <c r="C47" s="14" t="s">
        <v>743</v>
      </c>
      <c r="D47" s="14" t="s">
        <v>714</v>
      </c>
      <c r="E47" s="23" t="s">
        <v>10</v>
      </c>
      <c r="F47" s="4"/>
      <c r="G47" s="23" t="s">
        <v>53</v>
      </c>
      <c r="H47" s="28"/>
      <c r="I47" s="33">
        <v>36512</v>
      </c>
      <c r="J47" s="24">
        <f>SUM(K47:AQ47)</f>
        <v>227</v>
      </c>
      <c r="T47" s="4">
        <v>56</v>
      </c>
      <c r="AC47" s="4">
        <v>35</v>
      </c>
      <c r="AD47" s="4">
        <v>66</v>
      </c>
      <c r="AE47" s="4">
        <v>70</v>
      </c>
    </row>
    <row r="48" spans="1:22" ht="11.25" customHeight="1">
      <c r="A48" s="10">
        <f>A47+1</f>
        <v>44</v>
      </c>
      <c r="B48" s="1" t="s">
        <v>884</v>
      </c>
      <c r="C48" s="14" t="s">
        <v>443</v>
      </c>
      <c r="D48" s="14" t="s">
        <v>271</v>
      </c>
      <c r="E48" s="23" t="s">
        <v>10</v>
      </c>
      <c r="F48" s="4"/>
      <c r="G48" s="23" t="s">
        <v>53</v>
      </c>
      <c r="H48" s="28"/>
      <c r="I48" s="33">
        <v>36608</v>
      </c>
      <c r="J48" s="24">
        <f>SUM(K48:AQ48)</f>
        <v>218</v>
      </c>
      <c r="K48" s="4">
        <v>24</v>
      </c>
      <c r="L48" s="4">
        <v>25</v>
      </c>
      <c r="M48" s="4">
        <v>27</v>
      </c>
      <c r="Q48" s="4">
        <v>20</v>
      </c>
      <c r="R48" s="4">
        <v>23</v>
      </c>
      <c r="S48" s="4">
        <v>19</v>
      </c>
      <c r="T48" s="4">
        <v>26</v>
      </c>
      <c r="U48" s="4">
        <v>30</v>
      </c>
      <c r="V48" s="4">
        <v>24</v>
      </c>
    </row>
    <row r="49" spans="1:28" ht="11.25" customHeight="1">
      <c r="A49" s="10">
        <f>A48+1</f>
        <v>45</v>
      </c>
      <c r="B49" s="1">
        <v>38</v>
      </c>
      <c r="C49" s="14" t="s">
        <v>631</v>
      </c>
      <c r="D49" s="14" t="s">
        <v>14</v>
      </c>
      <c r="E49" s="23" t="s">
        <v>10</v>
      </c>
      <c r="F49" s="4" t="s">
        <v>51</v>
      </c>
      <c r="G49" s="68" t="s">
        <v>632</v>
      </c>
      <c r="H49" s="28"/>
      <c r="I49" s="33" t="s">
        <v>633</v>
      </c>
      <c r="J49" s="24">
        <f>SUM(K49:AQ49)</f>
        <v>217</v>
      </c>
      <c r="N49" s="4">
        <v>22</v>
      </c>
      <c r="O49" s="4">
        <v>24</v>
      </c>
      <c r="P49" s="4">
        <v>27</v>
      </c>
      <c r="Q49" s="4">
        <v>27</v>
      </c>
      <c r="R49" s="4">
        <v>1</v>
      </c>
      <c r="S49" s="4">
        <v>1</v>
      </c>
      <c r="Z49" s="4">
        <v>35</v>
      </c>
      <c r="AA49" s="4">
        <v>34</v>
      </c>
      <c r="AB49" s="4">
        <v>46</v>
      </c>
    </row>
    <row r="50" spans="1:26" ht="11.25" customHeight="1">
      <c r="A50" s="10">
        <f>A49+1</f>
        <v>46</v>
      </c>
      <c r="B50" s="1">
        <v>63</v>
      </c>
      <c r="C50" s="14" t="s">
        <v>672</v>
      </c>
      <c r="D50" s="14" t="s">
        <v>96</v>
      </c>
      <c r="E50" s="23" t="s">
        <v>10</v>
      </c>
      <c r="F50" s="4" t="s">
        <v>77</v>
      </c>
      <c r="G50" s="23" t="s">
        <v>673</v>
      </c>
      <c r="H50" s="28"/>
      <c r="I50" s="33" t="s">
        <v>674</v>
      </c>
      <c r="J50" s="24">
        <f>SUM(K50:AQ50)</f>
        <v>214</v>
      </c>
      <c r="Q50" s="4">
        <v>50</v>
      </c>
      <c r="R50" s="4">
        <v>46</v>
      </c>
      <c r="S50" s="4">
        <v>40</v>
      </c>
      <c r="T50" s="4">
        <v>38</v>
      </c>
      <c r="Z50" s="4">
        <v>40</v>
      </c>
    </row>
    <row r="51" spans="1:19" ht="11.25" customHeight="1">
      <c r="A51" s="10">
        <f>A50+1</f>
        <v>47</v>
      </c>
      <c r="B51" s="1">
        <v>97</v>
      </c>
      <c r="C51" s="14" t="s">
        <v>659</v>
      </c>
      <c r="D51" s="14" t="s">
        <v>660</v>
      </c>
      <c r="E51" s="23" t="s">
        <v>10</v>
      </c>
      <c r="F51" s="4"/>
      <c r="G51" s="23" t="s">
        <v>53</v>
      </c>
      <c r="H51" s="28"/>
      <c r="I51" s="33">
        <v>35543</v>
      </c>
      <c r="J51" s="24">
        <f>SUM(K51:AQ51)</f>
        <v>212</v>
      </c>
      <c r="Q51" s="4">
        <v>63</v>
      </c>
      <c r="R51" s="4">
        <v>79</v>
      </c>
      <c r="S51" s="4">
        <v>70</v>
      </c>
    </row>
    <row r="52" spans="1:30" ht="11.25" customHeight="1">
      <c r="A52" s="10">
        <f>A51+1</f>
        <v>48</v>
      </c>
      <c r="B52" s="1">
        <v>84</v>
      </c>
      <c r="C52" s="14" t="s">
        <v>446</v>
      </c>
      <c r="D52" s="14" t="s">
        <v>447</v>
      </c>
      <c r="E52" s="23" t="s">
        <v>10</v>
      </c>
      <c r="F52" s="4"/>
      <c r="G52" s="23" t="s">
        <v>53</v>
      </c>
      <c r="H52" s="28"/>
      <c r="I52" s="33">
        <v>35728</v>
      </c>
      <c r="J52" s="24">
        <f>SUM(K52:AQ52)</f>
        <v>211</v>
      </c>
      <c r="K52" s="4">
        <v>26</v>
      </c>
      <c r="L52" s="4">
        <v>40</v>
      </c>
      <c r="M52" s="4">
        <v>25</v>
      </c>
      <c r="Q52" s="4">
        <v>30</v>
      </c>
      <c r="R52" s="4">
        <v>16</v>
      </c>
      <c r="AC52" s="4">
        <v>38</v>
      </c>
      <c r="AD52" s="4">
        <v>36</v>
      </c>
    </row>
    <row r="53" spans="1:31" ht="11.25" customHeight="1">
      <c r="A53" s="10">
        <f>A52+1</f>
        <v>49</v>
      </c>
      <c r="B53" s="1">
        <v>26</v>
      </c>
      <c r="C53" s="14" t="s">
        <v>902</v>
      </c>
      <c r="D53" s="14" t="s">
        <v>903</v>
      </c>
      <c r="E53" s="23" t="s">
        <v>10</v>
      </c>
      <c r="F53" s="4" t="s">
        <v>155</v>
      </c>
      <c r="G53" s="23">
        <v>43220280256</v>
      </c>
      <c r="H53" s="28"/>
      <c r="I53" s="33">
        <v>35143</v>
      </c>
      <c r="J53" s="24">
        <f>SUM(K53:AQ53)</f>
        <v>210</v>
      </c>
      <c r="AC53" s="4">
        <v>74</v>
      </c>
      <c r="AD53" s="4">
        <v>70</v>
      </c>
      <c r="AE53" s="4">
        <v>66</v>
      </c>
    </row>
    <row r="54" spans="1:24" ht="11.25" customHeight="1">
      <c r="A54" s="10">
        <f>A53+1</f>
        <v>50</v>
      </c>
      <c r="B54" s="1">
        <v>44</v>
      </c>
      <c r="C54" s="14" t="s">
        <v>620</v>
      </c>
      <c r="D54" s="14" t="s">
        <v>20</v>
      </c>
      <c r="E54" s="23" t="s">
        <v>10</v>
      </c>
      <c r="F54" s="4" t="s">
        <v>77</v>
      </c>
      <c r="G54" s="23" t="s">
        <v>621</v>
      </c>
      <c r="H54" s="28"/>
      <c r="I54" s="33" t="s">
        <v>622</v>
      </c>
      <c r="J54" s="24">
        <f>SUM(K54:AQ54)</f>
        <v>204</v>
      </c>
      <c r="N54" s="4">
        <v>28</v>
      </c>
      <c r="O54" s="4">
        <v>34</v>
      </c>
      <c r="P54" s="4">
        <v>34</v>
      </c>
      <c r="W54" s="4">
        <v>52</v>
      </c>
      <c r="X54" s="4">
        <v>56</v>
      </c>
    </row>
    <row r="55" spans="1:31" ht="11.25" customHeight="1">
      <c r="A55" s="10">
        <f>A54+1</f>
        <v>51</v>
      </c>
      <c r="B55" s="1">
        <v>73</v>
      </c>
      <c r="C55" s="14" t="s">
        <v>851</v>
      </c>
      <c r="D55" s="14" t="s">
        <v>847</v>
      </c>
      <c r="E55" s="23" t="s">
        <v>10</v>
      </c>
      <c r="F55" s="4"/>
      <c r="G55" s="23" t="s">
        <v>53</v>
      </c>
      <c r="H55" s="28"/>
      <c r="I55" s="33">
        <v>34441</v>
      </c>
      <c r="J55" s="24">
        <f>SUM(K55:AQ55)</f>
        <v>200</v>
      </c>
      <c r="W55" s="4">
        <v>36</v>
      </c>
      <c r="X55" s="4">
        <v>34</v>
      </c>
      <c r="Y55" s="4">
        <v>37</v>
      </c>
      <c r="AC55" s="4">
        <v>31</v>
      </c>
      <c r="AD55" s="4">
        <v>30</v>
      </c>
      <c r="AE55" s="4">
        <v>32</v>
      </c>
    </row>
    <row r="56" spans="1:16" ht="11.25" customHeight="1">
      <c r="A56" s="10">
        <f>A55+1</f>
        <v>52</v>
      </c>
      <c r="B56" s="1">
        <v>80</v>
      </c>
      <c r="C56" s="14" t="s">
        <v>343</v>
      </c>
      <c r="D56" s="14" t="s">
        <v>351</v>
      </c>
      <c r="E56" s="23" t="s">
        <v>10</v>
      </c>
      <c r="F56" s="4"/>
      <c r="G56" s="23" t="s">
        <v>53</v>
      </c>
      <c r="H56" s="28"/>
      <c r="I56" s="33">
        <v>34400</v>
      </c>
      <c r="J56" s="24">
        <f>SUM(K56:AQ56)</f>
        <v>191</v>
      </c>
      <c r="K56" s="4">
        <v>44</v>
      </c>
      <c r="L56" s="4">
        <v>23</v>
      </c>
      <c r="M56" s="4">
        <v>31</v>
      </c>
      <c r="N56" s="4">
        <v>27</v>
      </c>
      <c r="O56" s="4">
        <v>30</v>
      </c>
      <c r="P56" s="4">
        <v>36</v>
      </c>
    </row>
    <row r="57" spans="1:26" ht="11.25" customHeight="1">
      <c r="A57" s="10">
        <f>A56+1</f>
        <v>53</v>
      </c>
      <c r="B57" s="1">
        <v>37</v>
      </c>
      <c r="C57" s="14" t="s">
        <v>313</v>
      </c>
      <c r="D57" s="14" t="s">
        <v>17</v>
      </c>
      <c r="E57" s="23" t="s">
        <v>10</v>
      </c>
      <c r="F57" s="4" t="s">
        <v>77</v>
      </c>
      <c r="G57" s="23" t="s">
        <v>453</v>
      </c>
      <c r="H57" s="28"/>
      <c r="I57" s="33" t="s">
        <v>454</v>
      </c>
      <c r="J57" s="24">
        <f>SUM(K57:AQ57)</f>
        <v>185</v>
      </c>
      <c r="K57" s="4">
        <v>33</v>
      </c>
      <c r="L57" s="4">
        <v>1</v>
      </c>
      <c r="Q57" s="4">
        <v>35</v>
      </c>
      <c r="R57" s="4">
        <v>38</v>
      </c>
      <c r="S57" s="4">
        <v>39</v>
      </c>
      <c r="Z57" s="4">
        <v>39</v>
      </c>
    </row>
    <row r="58" spans="1:31" ht="11.25" customHeight="1">
      <c r="A58" s="10">
        <f>A57+1</f>
        <v>54</v>
      </c>
      <c r="B58" s="1">
        <v>67</v>
      </c>
      <c r="C58" s="14" t="s">
        <v>907</v>
      </c>
      <c r="D58" s="14" t="s">
        <v>15</v>
      </c>
      <c r="E58" s="23" t="s">
        <v>10</v>
      </c>
      <c r="F58" s="4"/>
      <c r="G58" s="23" t="s">
        <v>53</v>
      </c>
      <c r="H58" s="28"/>
      <c r="I58" s="33">
        <v>34314</v>
      </c>
      <c r="J58" s="24">
        <f>SUM(K58:AQ58)</f>
        <v>170</v>
      </c>
      <c r="AC58" s="4">
        <v>56</v>
      </c>
      <c r="AD58" s="4">
        <v>58</v>
      </c>
      <c r="AE58" s="4">
        <v>56</v>
      </c>
    </row>
    <row r="59" spans="1:22" ht="11.25" customHeight="1">
      <c r="A59" s="10">
        <f>A58+1</f>
        <v>55</v>
      </c>
      <c r="B59" s="1">
        <v>94</v>
      </c>
      <c r="C59" s="14" t="s">
        <v>741</v>
      </c>
      <c r="D59" s="14" t="s">
        <v>19</v>
      </c>
      <c r="E59" s="23" t="s">
        <v>10</v>
      </c>
      <c r="F59" s="4"/>
      <c r="G59" s="23" t="s">
        <v>53</v>
      </c>
      <c r="H59" s="28"/>
      <c r="I59" s="33">
        <v>34310</v>
      </c>
      <c r="J59" s="24">
        <f>SUM(K59:AQ59)</f>
        <v>162</v>
      </c>
      <c r="T59" s="4">
        <v>58</v>
      </c>
      <c r="U59" s="4">
        <v>66</v>
      </c>
      <c r="V59" s="4">
        <v>38</v>
      </c>
    </row>
    <row r="60" spans="1:19" ht="11.25" customHeight="1">
      <c r="A60" s="10">
        <f>A59+1</f>
        <v>56</v>
      </c>
      <c r="B60" s="1">
        <v>91</v>
      </c>
      <c r="C60" s="14" t="s">
        <v>667</v>
      </c>
      <c r="D60" s="14" t="s">
        <v>668</v>
      </c>
      <c r="E60" s="23" t="s">
        <v>10</v>
      </c>
      <c r="F60" s="4"/>
      <c r="G60" s="23" t="s">
        <v>53</v>
      </c>
      <c r="H60" s="28"/>
      <c r="I60" s="33">
        <v>34706</v>
      </c>
      <c r="J60" s="24">
        <f>SUM(K60:AQ60)</f>
        <v>156</v>
      </c>
      <c r="Q60" s="4">
        <v>54</v>
      </c>
      <c r="R60" s="4">
        <v>56</v>
      </c>
      <c r="S60" s="4">
        <v>46</v>
      </c>
    </row>
    <row r="61" spans="1:25" ht="11.25" customHeight="1">
      <c r="A61" s="10">
        <f>A60+1</f>
        <v>57</v>
      </c>
      <c r="B61" s="1">
        <v>62</v>
      </c>
      <c r="C61" s="14" t="s">
        <v>801</v>
      </c>
      <c r="D61" s="14" t="s">
        <v>802</v>
      </c>
      <c r="E61" s="23" t="s">
        <v>10</v>
      </c>
      <c r="F61" s="4" t="s">
        <v>145</v>
      </c>
      <c r="G61" s="23">
        <v>52440510213</v>
      </c>
      <c r="H61" s="28"/>
      <c r="I61" s="33">
        <v>35241</v>
      </c>
      <c r="J61" s="24">
        <f>SUM(K61:AQ61)</f>
        <v>156</v>
      </c>
      <c r="W61" s="4">
        <v>58</v>
      </c>
      <c r="X61" s="4">
        <v>38</v>
      </c>
      <c r="Y61" s="4">
        <v>60</v>
      </c>
    </row>
    <row r="62" spans="1:26" ht="11.25" customHeight="1">
      <c r="A62" s="10">
        <f>A61+1</f>
        <v>58</v>
      </c>
      <c r="B62" s="1">
        <v>77</v>
      </c>
      <c r="C62" s="14" t="s">
        <v>485</v>
      </c>
      <c r="D62" s="14" t="s">
        <v>486</v>
      </c>
      <c r="E62" s="23" t="s">
        <v>10</v>
      </c>
      <c r="F62" s="4"/>
      <c r="G62" s="23" t="s">
        <v>53</v>
      </c>
      <c r="H62" s="28"/>
      <c r="I62" s="33" t="s">
        <v>487</v>
      </c>
      <c r="J62" s="24">
        <f>SUM(K62:AQ62)</f>
        <v>153</v>
      </c>
      <c r="N62" s="4">
        <v>40</v>
      </c>
      <c r="O62" s="4">
        <v>39</v>
      </c>
      <c r="P62" s="4">
        <v>50</v>
      </c>
      <c r="Z62" s="4">
        <v>24</v>
      </c>
    </row>
    <row r="63" spans="1:19" ht="11.25" customHeight="1">
      <c r="A63" s="10">
        <f>A62+1</f>
        <v>59</v>
      </c>
      <c r="B63" s="1">
        <v>57</v>
      </c>
      <c r="C63" s="14" t="s">
        <v>669</v>
      </c>
      <c r="D63" s="14" t="s">
        <v>141</v>
      </c>
      <c r="E63" s="23" t="s">
        <v>10</v>
      </c>
      <c r="F63" s="4" t="s">
        <v>78</v>
      </c>
      <c r="G63" s="23" t="s">
        <v>670</v>
      </c>
      <c r="H63" s="28"/>
      <c r="I63" s="33" t="s">
        <v>671</v>
      </c>
      <c r="J63" s="24">
        <f>SUM(K63:AQ63)</f>
        <v>152</v>
      </c>
      <c r="Q63" s="4">
        <v>46</v>
      </c>
      <c r="R63" s="4">
        <v>54</v>
      </c>
      <c r="S63" s="4">
        <v>52</v>
      </c>
    </row>
    <row r="64" spans="1:22" ht="11.25" customHeight="1">
      <c r="A64" s="10">
        <f>A63+1</f>
        <v>60</v>
      </c>
      <c r="B64" s="1">
        <v>52</v>
      </c>
      <c r="C64" s="14" t="s">
        <v>634</v>
      </c>
      <c r="D64" s="14" t="s">
        <v>635</v>
      </c>
      <c r="E64" s="23" t="s">
        <v>10</v>
      </c>
      <c r="F64" s="4" t="s">
        <v>51</v>
      </c>
      <c r="G64" s="23" t="s">
        <v>636</v>
      </c>
      <c r="H64" s="28"/>
      <c r="I64" s="33" t="s">
        <v>637</v>
      </c>
      <c r="J64" s="24">
        <f>SUM(K64:AQ64)</f>
        <v>152</v>
      </c>
      <c r="N64" s="4">
        <v>20</v>
      </c>
      <c r="O64" s="4">
        <v>21</v>
      </c>
      <c r="P64" s="4">
        <v>25</v>
      </c>
      <c r="T64" s="4">
        <v>24</v>
      </c>
      <c r="U64" s="4">
        <v>26</v>
      </c>
      <c r="V64" s="4">
        <v>36</v>
      </c>
    </row>
    <row r="65" spans="1:25" ht="11.25" customHeight="1">
      <c r="A65" s="10">
        <f>A64+1</f>
        <v>61</v>
      </c>
      <c r="B65" s="1">
        <v>70</v>
      </c>
      <c r="C65" s="14" t="s">
        <v>846</v>
      </c>
      <c r="D65" s="14" t="s">
        <v>847</v>
      </c>
      <c r="E65" s="23" t="s">
        <v>10</v>
      </c>
      <c r="F65" s="4"/>
      <c r="G65" s="23" t="s">
        <v>53</v>
      </c>
      <c r="H65" s="28"/>
      <c r="I65" s="33">
        <v>34554</v>
      </c>
      <c r="J65" s="24">
        <f>SUM(K65:AQ65)</f>
        <v>144</v>
      </c>
      <c r="W65" s="4">
        <v>42</v>
      </c>
      <c r="X65" s="4">
        <v>46</v>
      </c>
      <c r="Y65" s="4">
        <v>56</v>
      </c>
    </row>
    <row r="66" spans="1:21" ht="11.25" customHeight="1">
      <c r="A66" s="10">
        <f>A65+1</f>
        <v>62</v>
      </c>
      <c r="B66" s="1">
        <v>40</v>
      </c>
      <c r="C66" s="14" t="s">
        <v>640</v>
      </c>
      <c r="D66" s="14" t="s">
        <v>20</v>
      </c>
      <c r="E66" s="23" t="s">
        <v>10</v>
      </c>
      <c r="F66" s="4" t="s">
        <v>77</v>
      </c>
      <c r="G66" s="23" t="s">
        <v>641</v>
      </c>
      <c r="H66" s="28"/>
      <c r="I66" s="33">
        <v>35610</v>
      </c>
      <c r="J66" s="24">
        <f>SUM(K66:AQ66)</f>
        <v>133</v>
      </c>
      <c r="N66" s="4">
        <v>23</v>
      </c>
      <c r="O66" s="4">
        <v>27</v>
      </c>
      <c r="P66" s="4">
        <v>12</v>
      </c>
      <c r="T66" s="4">
        <v>32</v>
      </c>
      <c r="U66" s="4">
        <v>39</v>
      </c>
    </row>
    <row r="67" spans="1:30" ht="11.25" customHeight="1">
      <c r="A67" s="10">
        <f>A66+1</f>
        <v>63</v>
      </c>
      <c r="B67" s="1">
        <v>27</v>
      </c>
      <c r="C67" s="14" t="s">
        <v>904</v>
      </c>
      <c r="D67" s="14" t="s">
        <v>438</v>
      </c>
      <c r="E67" s="23" t="s">
        <v>10</v>
      </c>
      <c r="F67" s="4" t="s">
        <v>51</v>
      </c>
      <c r="G67" s="23" t="s">
        <v>905</v>
      </c>
      <c r="H67" s="28"/>
      <c r="I67" s="33" t="s">
        <v>906</v>
      </c>
      <c r="J67" s="24">
        <f>SUM(K67:AQ67)</f>
        <v>132</v>
      </c>
      <c r="AC67" s="4">
        <v>58</v>
      </c>
      <c r="AD67" s="4">
        <v>74</v>
      </c>
    </row>
    <row r="68" spans="1:25" ht="11.25" customHeight="1">
      <c r="A68" s="10">
        <f>A67+1</f>
        <v>64</v>
      </c>
      <c r="B68" s="1">
        <v>65</v>
      </c>
      <c r="C68" s="14" t="s">
        <v>848</v>
      </c>
      <c r="D68" s="14" t="s">
        <v>798</v>
      </c>
      <c r="E68" s="23" t="s">
        <v>10</v>
      </c>
      <c r="F68" s="4" t="s">
        <v>145</v>
      </c>
      <c r="G68" s="4" t="s">
        <v>849</v>
      </c>
      <c r="H68" s="28"/>
      <c r="I68" s="33" t="s">
        <v>850</v>
      </c>
      <c r="J68" s="24">
        <f>SUM(K68:AQ68)</f>
        <v>130</v>
      </c>
      <c r="W68" s="4">
        <v>40</v>
      </c>
      <c r="X68" s="4">
        <v>48</v>
      </c>
      <c r="Y68" s="4">
        <v>42</v>
      </c>
    </row>
    <row r="69" spans="1:19" ht="11.25" customHeight="1">
      <c r="A69" s="10">
        <f>A68+1</f>
        <v>65</v>
      </c>
      <c r="B69" s="1">
        <v>98</v>
      </c>
      <c r="C69" s="14" t="s">
        <v>666</v>
      </c>
      <c r="D69" s="14" t="s">
        <v>207</v>
      </c>
      <c r="E69" s="23" t="s">
        <v>10</v>
      </c>
      <c r="F69" s="4"/>
      <c r="G69" s="23" t="s">
        <v>53</v>
      </c>
      <c r="H69" s="28"/>
      <c r="I69" s="33">
        <v>35119</v>
      </c>
      <c r="J69" s="24">
        <f>SUM(K69:AQ69)</f>
        <v>128</v>
      </c>
      <c r="Q69" s="4">
        <v>56</v>
      </c>
      <c r="R69" s="4">
        <v>18</v>
      </c>
      <c r="S69" s="4">
        <v>54</v>
      </c>
    </row>
    <row r="70" spans="1:16" ht="11.25" customHeight="1">
      <c r="A70" s="10">
        <f>A69+1</f>
        <v>66</v>
      </c>
      <c r="B70" s="1">
        <v>55</v>
      </c>
      <c r="C70" s="14" t="s">
        <v>488</v>
      </c>
      <c r="D70" s="14" t="s">
        <v>174</v>
      </c>
      <c r="E70" s="23" t="s">
        <v>10</v>
      </c>
      <c r="F70" s="4" t="s">
        <v>51</v>
      </c>
      <c r="G70" s="23" t="s">
        <v>489</v>
      </c>
      <c r="H70" s="28"/>
      <c r="I70" s="33" t="s">
        <v>490</v>
      </c>
      <c r="J70" s="24">
        <f>SUM(K70:AQ70)</f>
        <v>126</v>
      </c>
      <c r="N70" s="4">
        <v>42</v>
      </c>
      <c r="O70" s="4">
        <v>42</v>
      </c>
      <c r="P70" s="4">
        <v>42</v>
      </c>
    </row>
    <row r="71" spans="1:28" ht="11.25" customHeight="1">
      <c r="A71" s="10">
        <f>A70+1</f>
        <v>67</v>
      </c>
      <c r="B71" s="1">
        <v>72</v>
      </c>
      <c r="C71" s="14" t="s">
        <v>885</v>
      </c>
      <c r="D71" s="14" t="s">
        <v>886</v>
      </c>
      <c r="E71" s="23" t="s">
        <v>10</v>
      </c>
      <c r="F71" s="4"/>
      <c r="G71" s="23" t="s">
        <v>53</v>
      </c>
      <c r="H71" s="28"/>
      <c r="I71" s="33">
        <v>36887</v>
      </c>
      <c r="J71" s="24">
        <f>SUM(K71:AQ71)</f>
        <v>126</v>
      </c>
      <c r="Z71" s="4">
        <v>32</v>
      </c>
      <c r="AA71" s="4">
        <v>46</v>
      </c>
      <c r="AB71" s="4">
        <v>48</v>
      </c>
    </row>
    <row r="72" spans="1:13" ht="11.25" customHeight="1">
      <c r="A72" s="10">
        <f>A71+1</f>
        <v>68</v>
      </c>
      <c r="B72" s="1">
        <v>76</v>
      </c>
      <c r="C72" s="14" t="s">
        <v>258</v>
      </c>
      <c r="D72" s="14" t="s">
        <v>352</v>
      </c>
      <c r="E72" s="23" t="s">
        <v>10</v>
      </c>
      <c r="F72" s="4"/>
      <c r="G72" s="23" t="s">
        <v>53</v>
      </c>
      <c r="H72" s="28"/>
      <c r="I72" s="33">
        <v>36361</v>
      </c>
      <c r="J72" s="24">
        <f>SUM(K72:AQ72)</f>
        <v>122</v>
      </c>
      <c r="K72" s="4">
        <v>36</v>
      </c>
      <c r="L72" s="4">
        <v>42</v>
      </c>
      <c r="M72" s="4">
        <v>44</v>
      </c>
    </row>
    <row r="73" spans="1:22" ht="11.25" customHeight="1">
      <c r="A73" s="10">
        <f>A72+1</f>
        <v>69</v>
      </c>
      <c r="B73" s="1">
        <v>39</v>
      </c>
      <c r="C73" s="14" t="s">
        <v>746</v>
      </c>
      <c r="D73" s="14" t="s">
        <v>14</v>
      </c>
      <c r="E73" s="23" t="s">
        <v>10</v>
      </c>
      <c r="F73" s="4" t="s">
        <v>78</v>
      </c>
      <c r="G73" s="23" t="s">
        <v>747</v>
      </c>
      <c r="H73" s="28"/>
      <c r="I73" s="33" t="s">
        <v>748</v>
      </c>
      <c r="J73" s="24">
        <f>SUM(K73:AQ73)</f>
        <v>116</v>
      </c>
      <c r="T73" s="4">
        <v>37</v>
      </c>
      <c r="U73" s="4">
        <v>44</v>
      </c>
      <c r="V73" s="4">
        <v>35</v>
      </c>
    </row>
    <row r="74" spans="1:28" ht="11.25" customHeight="1">
      <c r="A74" s="10">
        <f>A73+1</f>
        <v>70</v>
      </c>
      <c r="B74" s="1">
        <v>61</v>
      </c>
      <c r="C74" s="14" t="s">
        <v>887</v>
      </c>
      <c r="D74" s="14" t="s">
        <v>268</v>
      </c>
      <c r="E74" s="23" t="s">
        <v>10</v>
      </c>
      <c r="F74" s="4" t="s">
        <v>145</v>
      </c>
      <c r="G74" s="23" t="s">
        <v>888</v>
      </c>
      <c r="H74" s="28"/>
      <c r="I74" s="33" t="s">
        <v>889</v>
      </c>
      <c r="J74" s="24">
        <f>SUM(K74:AQ74)</f>
        <v>116</v>
      </c>
      <c r="Z74" s="4">
        <v>30</v>
      </c>
      <c r="AA74" s="4">
        <v>42</v>
      </c>
      <c r="AB74" s="4">
        <v>44</v>
      </c>
    </row>
    <row r="75" spans="1:19" ht="11.25" customHeight="1">
      <c r="A75" s="10">
        <f>A74+1</f>
        <v>71</v>
      </c>
      <c r="B75" s="1">
        <v>34</v>
      </c>
      <c r="C75" s="14" t="s">
        <v>649</v>
      </c>
      <c r="D75" s="14" t="s">
        <v>81</v>
      </c>
      <c r="E75" s="23" t="s">
        <v>10</v>
      </c>
      <c r="F75" s="4" t="s">
        <v>51</v>
      </c>
      <c r="G75" s="23" t="s">
        <v>650</v>
      </c>
      <c r="H75" s="28"/>
      <c r="I75" s="33" t="s">
        <v>651</v>
      </c>
      <c r="J75" s="24">
        <f>SUM(K75:AQ75)</f>
        <v>115</v>
      </c>
      <c r="N75" s="4">
        <v>16</v>
      </c>
      <c r="O75" s="4">
        <v>16</v>
      </c>
      <c r="P75" s="4">
        <v>20</v>
      </c>
      <c r="Q75" s="4">
        <v>19</v>
      </c>
      <c r="R75" s="4">
        <v>22</v>
      </c>
      <c r="S75" s="4">
        <v>22</v>
      </c>
    </row>
    <row r="76" spans="1:22" ht="11.25" customHeight="1">
      <c r="A76" s="10">
        <f>A75+1</f>
        <v>72</v>
      </c>
      <c r="B76" s="1">
        <v>75</v>
      </c>
      <c r="C76" s="14" t="s">
        <v>744</v>
      </c>
      <c r="D76" s="14" t="s">
        <v>745</v>
      </c>
      <c r="E76" s="23" t="s">
        <v>10</v>
      </c>
      <c r="F76" s="4"/>
      <c r="G76" s="4" t="s">
        <v>53</v>
      </c>
      <c r="H76" s="28"/>
      <c r="I76" s="33">
        <v>34704</v>
      </c>
      <c r="J76" s="24">
        <f>SUM(K76:AQ76)</f>
        <v>110</v>
      </c>
      <c r="T76" s="4">
        <v>44</v>
      </c>
      <c r="U76" s="4">
        <v>22</v>
      </c>
      <c r="V76" s="4">
        <v>44</v>
      </c>
    </row>
    <row r="77" spans="1:20" ht="11.25" customHeight="1">
      <c r="A77" s="10">
        <f>A76+1</f>
        <v>73</v>
      </c>
      <c r="B77" s="1">
        <v>87</v>
      </c>
      <c r="C77" s="14" t="s">
        <v>658</v>
      </c>
      <c r="D77" s="14" t="s">
        <v>486</v>
      </c>
      <c r="E77" s="23" t="s">
        <v>10</v>
      </c>
      <c r="F77" s="4"/>
      <c r="G77" s="23" t="s">
        <v>53</v>
      </c>
      <c r="H77" s="28"/>
      <c r="I77" s="33">
        <v>36831</v>
      </c>
      <c r="J77" s="24">
        <f>SUM(K77:AQ77)</f>
        <v>109</v>
      </c>
      <c r="N77" s="4">
        <v>13</v>
      </c>
      <c r="O77" s="4">
        <v>11</v>
      </c>
      <c r="P77" s="4">
        <v>16</v>
      </c>
      <c r="Q77" s="4">
        <v>15</v>
      </c>
      <c r="R77" s="4">
        <v>17</v>
      </c>
      <c r="S77" s="4">
        <v>20</v>
      </c>
      <c r="T77" s="4">
        <v>17</v>
      </c>
    </row>
    <row r="78" spans="1:13" ht="11.25" customHeight="1">
      <c r="A78" s="10">
        <f>A77+1</f>
        <v>74</v>
      </c>
      <c r="B78" s="1">
        <v>82</v>
      </c>
      <c r="C78" s="14" t="s">
        <v>146</v>
      </c>
      <c r="D78" s="14" t="s">
        <v>430</v>
      </c>
      <c r="E78" s="23" t="s">
        <v>10</v>
      </c>
      <c r="F78" s="4"/>
      <c r="G78" s="23" t="s">
        <v>53</v>
      </c>
      <c r="H78" s="28"/>
      <c r="I78" s="33" t="s">
        <v>249</v>
      </c>
      <c r="J78" s="24">
        <f>SUM(K78:AQ78)</f>
        <v>109</v>
      </c>
      <c r="K78" s="4">
        <v>34</v>
      </c>
      <c r="L78" s="4">
        <v>37</v>
      </c>
      <c r="M78" s="4">
        <v>38</v>
      </c>
    </row>
    <row r="79" spans="1:31" ht="11.25" customHeight="1">
      <c r="A79" s="10">
        <f>A78+1</f>
        <v>75</v>
      </c>
      <c r="B79" s="1">
        <v>36</v>
      </c>
      <c r="C79" s="14" t="s">
        <v>966</v>
      </c>
      <c r="D79" s="14" t="s">
        <v>105</v>
      </c>
      <c r="E79" s="23" t="s">
        <v>10</v>
      </c>
      <c r="F79" s="4" t="s">
        <v>145</v>
      </c>
      <c r="G79" s="23" t="s">
        <v>967</v>
      </c>
      <c r="H79" s="28"/>
      <c r="I79" s="33" t="s">
        <v>968</v>
      </c>
      <c r="J79" s="24">
        <f>SUM(K79:AQ79)</f>
        <v>109</v>
      </c>
      <c r="AC79" s="4">
        <v>30</v>
      </c>
      <c r="AD79" s="4">
        <v>39</v>
      </c>
      <c r="AE79" s="4">
        <v>40</v>
      </c>
    </row>
    <row r="80" spans="1:28" ht="11.25" customHeight="1">
      <c r="A80" s="10">
        <f>A79+1</f>
        <v>76</v>
      </c>
      <c r="B80" s="1">
        <v>88</v>
      </c>
      <c r="C80" s="14" t="s">
        <v>657</v>
      </c>
      <c r="D80" s="14" t="s">
        <v>360</v>
      </c>
      <c r="E80" s="23" t="s">
        <v>10</v>
      </c>
      <c r="F80" s="4"/>
      <c r="G80" s="23" t="s">
        <v>53</v>
      </c>
      <c r="H80" s="28"/>
      <c r="I80" s="33">
        <v>36265</v>
      </c>
      <c r="J80" s="24">
        <f>SUM(K80:AQ80)</f>
        <v>102</v>
      </c>
      <c r="N80" s="4">
        <v>12</v>
      </c>
      <c r="O80" s="4">
        <v>12</v>
      </c>
      <c r="P80" s="4">
        <v>17</v>
      </c>
      <c r="Z80" s="4">
        <v>25</v>
      </c>
      <c r="AA80" s="4">
        <v>1</v>
      </c>
      <c r="AB80" s="4">
        <v>35</v>
      </c>
    </row>
    <row r="81" spans="1:16" ht="11.25" customHeight="1">
      <c r="A81" s="10">
        <f>A80+1</f>
        <v>77</v>
      </c>
      <c r="B81" s="1">
        <v>25</v>
      </c>
      <c r="C81" s="14" t="s">
        <v>74</v>
      </c>
      <c r="D81" s="14" t="s">
        <v>75</v>
      </c>
      <c r="E81" s="23" t="s">
        <v>10</v>
      </c>
      <c r="F81" s="4" t="s">
        <v>145</v>
      </c>
      <c r="G81" s="23" t="s">
        <v>189</v>
      </c>
      <c r="H81" s="28"/>
      <c r="I81" s="33" t="s">
        <v>190</v>
      </c>
      <c r="J81" s="24">
        <f>SUM(K81:AQ81)</f>
        <v>98</v>
      </c>
      <c r="N81" s="4">
        <v>34</v>
      </c>
      <c r="O81" s="4">
        <v>33</v>
      </c>
      <c r="P81" s="4">
        <v>31</v>
      </c>
    </row>
    <row r="82" spans="1:13" ht="11.25" customHeight="1">
      <c r="A82" s="10">
        <f>A81+1</f>
        <v>78</v>
      </c>
      <c r="B82" s="1">
        <v>42</v>
      </c>
      <c r="C82" s="14" t="s">
        <v>434</v>
      </c>
      <c r="D82" s="14" t="s">
        <v>174</v>
      </c>
      <c r="E82" s="23" t="s">
        <v>10</v>
      </c>
      <c r="F82" s="4" t="s">
        <v>51</v>
      </c>
      <c r="G82" s="23" t="s">
        <v>435</v>
      </c>
      <c r="H82" s="28"/>
      <c r="I82" s="33" t="s">
        <v>436</v>
      </c>
      <c r="J82" s="24">
        <f>SUM(K82:AQ82)</f>
        <v>97</v>
      </c>
      <c r="K82" s="4">
        <v>30</v>
      </c>
      <c r="L82" s="4">
        <v>34</v>
      </c>
      <c r="M82" s="4">
        <v>33</v>
      </c>
    </row>
    <row r="83" spans="1:31" ht="11.25" customHeight="1">
      <c r="A83" s="10">
        <f>A82+1</f>
        <v>79</v>
      </c>
      <c r="B83" s="1">
        <v>66</v>
      </c>
      <c r="C83" s="14" t="s">
        <v>969</v>
      </c>
      <c r="D83" s="14" t="s">
        <v>15</v>
      </c>
      <c r="E83" s="23" t="s">
        <v>10</v>
      </c>
      <c r="F83" s="4" t="s">
        <v>78</v>
      </c>
      <c r="G83" s="23">
        <v>43222841003</v>
      </c>
      <c r="H83" s="28"/>
      <c r="I83" s="33">
        <v>33739</v>
      </c>
      <c r="J83" s="24">
        <f>SUM(K83:AQ83)</f>
        <v>96</v>
      </c>
      <c r="AC83" s="4">
        <v>29</v>
      </c>
      <c r="AD83" s="4">
        <v>32</v>
      </c>
      <c r="AE83" s="4">
        <v>35</v>
      </c>
    </row>
    <row r="84" spans="1:13" ht="11.25" customHeight="1">
      <c r="A84" s="10">
        <f>A83+1</f>
        <v>80</v>
      </c>
      <c r="B84" s="1">
        <v>43</v>
      </c>
      <c r="C84" s="14" t="s">
        <v>437</v>
      </c>
      <c r="D84" s="14" t="s">
        <v>438</v>
      </c>
      <c r="E84" s="23" t="s">
        <v>10</v>
      </c>
      <c r="F84" s="4" t="s">
        <v>51</v>
      </c>
      <c r="G84" s="23" t="s">
        <v>439</v>
      </c>
      <c r="H84" s="28"/>
      <c r="I84" s="33" t="s">
        <v>440</v>
      </c>
      <c r="J84" s="24">
        <f>SUM(K84:AQ84)</f>
        <v>88</v>
      </c>
      <c r="K84" s="4">
        <v>25</v>
      </c>
      <c r="L84" s="4">
        <v>33</v>
      </c>
      <c r="M84" s="4">
        <v>30</v>
      </c>
    </row>
    <row r="85" spans="1:31" ht="11.25" customHeight="1">
      <c r="A85" s="10">
        <f>A84+1</f>
        <v>81</v>
      </c>
      <c r="B85" s="1">
        <v>68</v>
      </c>
      <c r="C85" s="14" t="s">
        <v>970</v>
      </c>
      <c r="D85" s="14" t="s">
        <v>971</v>
      </c>
      <c r="E85" s="23" t="s">
        <v>10</v>
      </c>
      <c r="F85" s="4"/>
      <c r="G85" s="23" t="s">
        <v>53</v>
      </c>
      <c r="H85" s="28"/>
      <c r="I85" s="33">
        <v>36409</v>
      </c>
      <c r="J85" s="24">
        <f>SUM(K85:AQ85)</f>
        <v>86</v>
      </c>
      <c r="AC85" s="4">
        <v>27</v>
      </c>
      <c r="AD85" s="4">
        <v>28</v>
      </c>
      <c r="AE85" s="4">
        <v>31</v>
      </c>
    </row>
    <row r="86" spans="1:19" ht="11.25" customHeight="1">
      <c r="A86" s="10">
        <f>A85+1</f>
        <v>82</v>
      </c>
      <c r="B86" s="1">
        <v>99</v>
      </c>
      <c r="C86" s="14" t="s">
        <v>729</v>
      </c>
      <c r="D86" s="14" t="s">
        <v>730</v>
      </c>
      <c r="E86" s="23" t="s">
        <v>10</v>
      </c>
      <c r="F86" s="4"/>
      <c r="G86" s="68" t="s">
        <v>53</v>
      </c>
      <c r="H86" s="28"/>
      <c r="I86" s="33">
        <v>35335</v>
      </c>
      <c r="J86" s="24">
        <f>SUM(K86:AQ86)</f>
        <v>85</v>
      </c>
      <c r="Q86" s="4">
        <v>26</v>
      </c>
      <c r="R86" s="4">
        <v>29</v>
      </c>
      <c r="S86" s="4">
        <v>30</v>
      </c>
    </row>
    <row r="87" spans="1:22" ht="11.25" customHeight="1">
      <c r="A87" s="10">
        <f>A86+1</f>
        <v>83</v>
      </c>
      <c r="B87" s="1">
        <v>64</v>
      </c>
      <c r="C87" s="14" t="s">
        <v>788</v>
      </c>
      <c r="D87" s="14" t="s">
        <v>789</v>
      </c>
      <c r="E87" s="23" t="s">
        <v>10</v>
      </c>
      <c r="F87" s="4" t="s">
        <v>790</v>
      </c>
      <c r="G87" s="23" t="s">
        <v>791</v>
      </c>
      <c r="H87" s="28"/>
      <c r="I87" s="33">
        <v>34259</v>
      </c>
      <c r="J87" s="24">
        <f>SUM(K87:AQ87)</f>
        <v>85</v>
      </c>
      <c r="T87" s="4">
        <v>25</v>
      </c>
      <c r="U87" s="4">
        <v>27</v>
      </c>
      <c r="V87" s="4">
        <v>33</v>
      </c>
    </row>
    <row r="88" spans="1:13" ht="11.25" customHeight="1">
      <c r="A88" s="10">
        <f>A87+1</f>
        <v>84</v>
      </c>
      <c r="B88" s="1">
        <v>41</v>
      </c>
      <c r="C88" s="14" t="s">
        <v>450</v>
      </c>
      <c r="D88" s="14" t="s">
        <v>275</v>
      </c>
      <c r="E88" s="23" t="s">
        <v>10</v>
      </c>
      <c r="F88" s="4" t="s">
        <v>145</v>
      </c>
      <c r="G88" s="23" t="s">
        <v>451</v>
      </c>
      <c r="H88" s="28"/>
      <c r="I88" s="33" t="s">
        <v>452</v>
      </c>
      <c r="J88" s="24">
        <f>SUM(K88:AQ88)</f>
        <v>82</v>
      </c>
      <c r="K88" s="4">
        <v>31</v>
      </c>
      <c r="L88" s="4">
        <v>28</v>
      </c>
      <c r="M88" s="4">
        <v>23</v>
      </c>
    </row>
    <row r="89" spans="1:22" ht="11.25" customHeight="1">
      <c r="A89" s="10">
        <f>A88+1</f>
        <v>85</v>
      </c>
      <c r="B89" s="1">
        <v>78</v>
      </c>
      <c r="C89" s="14" t="s">
        <v>792</v>
      </c>
      <c r="D89" s="14" t="s">
        <v>793</v>
      </c>
      <c r="E89" s="23" t="s">
        <v>10</v>
      </c>
      <c r="F89" s="4"/>
      <c r="G89" s="23" t="s">
        <v>53</v>
      </c>
      <c r="H89" s="28"/>
      <c r="I89" s="33">
        <v>34169</v>
      </c>
      <c r="J89" s="24">
        <f>SUM(K89:AQ89)</f>
        <v>81</v>
      </c>
      <c r="T89" s="4">
        <v>20</v>
      </c>
      <c r="U89" s="4">
        <v>33</v>
      </c>
      <c r="V89" s="4">
        <v>28</v>
      </c>
    </row>
    <row r="90" spans="1:22" ht="11.25" customHeight="1">
      <c r="A90" s="10">
        <f>A89+1</f>
        <v>86</v>
      </c>
      <c r="B90" s="1">
        <v>79</v>
      </c>
      <c r="C90" s="14" t="s">
        <v>794</v>
      </c>
      <c r="D90" s="14" t="s">
        <v>795</v>
      </c>
      <c r="E90" s="23" t="s">
        <v>10</v>
      </c>
      <c r="F90" s="4"/>
      <c r="G90" s="23" t="s">
        <v>53</v>
      </c>
      <c r="H90" s="28"/>
      <c r="I90" s="33">
        <v>34486</v>
      </c>
      <c r="J90" s="24">
        <f>SUM(K90:AQ90)</f>
        <v>77</v>
      </c>
      <c r="T90" s="4">
        <v>23</v>
      </c>
      <c r="U90" s="4">
        <v>24</v>
      </c>
      <c r="V90" s="4">
        <v>30</v>
      </c>
    </row>
    <row r="91" spans="1:16" ht="11.25" customHeight="1">
      <c r="A91" s="10">
        <f>A90+1</f>
        <v>87</v>
      </c>
      <c r="B91" s="1">
        <v>92</v>
      </c>
      <c r="C91" s="14" t="s">
        <v>629</v>
      </c>
      <c r="D91" s="14" t="s">
        <v>630</v>
      </c>
      <c r="E91" s="23" t="s">
        <v>10</v>
      </c>
      <c r="F91" s="4"/>
      <c r="G91" s="23" t="s">
        <v>53</v>
      </c>
      <c r="H91" s="28"/>
      <c r="I91" s="33">
        <v>34998</v>
      </c>
      <c r="J91" s="24">
        <f>SUM(K91:AQ91)</f>
        <v>76</v>
      </c>
      <c r="N91" s="4">
        <v>26</v>
      </c>
      <c r="O91" s="4">
        <v>26</v>
      </c>
      <c r="P91" s="4">
        <v>24</v>
      </c>
    </row>
    <row r="92" spans="1:13" ht="11.25" customHeight="1">
      <c r="A92" s="10">
        <f>A91+1</f>
        <v>88</v>
      </c>
      <c r="B92" s="1">
        <v>86</v>
      </c>
      <c r="C92" s="14" t="s">
        <v>441</v>
      </c>
      <c r="D92" s="14" t="s">
        <v>442</v>
      </c>
      <c r="E92" s="23" t="s">
        <v>10</v>
      </c>
      <c r="F92" s="4"/>
      <c r="G92" s="23" t="s">
        <v>53</v>
      </c>
      <c r="H92" s="28"/>
      <c r="I92" s="33">
        <v>36485</v>
      </c>
      <c r="J92" s="24">
        <f>SUM(K92:AQ92)</f>
        <v>75</v>
      </c>
      <c r="K92" s="4">
        <v>21</v>
      </c>
      <c r="L92" s="4">
        <v>26</v>
      </c>
      <c r="M92" s="4">
        <v>28</v>
      </c>
    </row>
    <row r="93" spans="1:21" ht="11.25" customHeight="1">
      <c r="A93" s="10">
        <f>A92+1</f>
        <v>89</v>
      </c>
      <c r="B93" s="1">
        <v>81</v>
      </c>
      <c r="C93" s="14" t="s">
        <v>796</v>
      </c>
      <c r="D93" s="14" t="s">
        <v>19</v>
      </c>
      <c r="E93" s="23" t="s">
        <v>10</v>
      </c>
      <c r="F93" s="4"/>
      <c r="G93" s="23" t="s">
        <v>53</v>
      </c>
      <c r="H93" s="28"/>
      <c r="I93" s="33">
        <v>36376</v>
      </c>
      <c r="J93" s="24">
        <f>SUM(K93:AQ93)</f>
        <v>73</v>
      </c>
      <c r="T93" s="4">
        <v>35</v>
      </c>
      <c r="U93" s="4">
        <v>38</v>
      </c>
    </row>
    <row r="94" spans="1:27" ht="11.25" customHeight="1">
      <c r="A94" s="10">
        <f>A93+1</f>
        <v>90</v>
      </c>
      <c r="B94" s="1">
        <v>69</v>
      </c>
      <c r="C94" s="14" t="s">
        <v>890</v>
      </c>
      <c r="D94" s="14" t="s">
        <v>793</v>
      </c>
      <c r="E94" s="23" t="s">
        <v>10</v>
      </c>
      <c r="F94" s="4"/>
      <c r="G94" s="23" t="s">
        <v>53</v>
      </c>
      <c r="H94" s="28"/>
      <c r="I94" s="33">
        <v>33751</v>
      </c>
      <c r="J94" s="24">
        <f>SUM(K94:AQ94)</f>
        <v>73</v>
      </c>
      <c r="Z94" s="4">
        <v>36</v>
      </c>
      <c r="AA94" s="4">
        <v>37</v>
      </c>
    </row>
    <row r="95" spans="1:19" ht="11.25" customHeight="1">
      <c r="A95" s="10">
        <f>A94+1</f>
        <v>91</v>
      </c>
      <c r="B95" s="1">
        <v>60</v>
      </c>
      <c r="C95" s="14" t="s">
        <v>731</v>
      </c>
      <c r="D95" s="14" t="s">
        <v>14</v>
      </c>
      <c r="E95" s="23" t="s">
        <v>10</v>
      </c>
      <c r="F95" s="4" t="s">
        <v>78</v>
      </c>
      <c r="G95" s="23" t="s">
        <v>732</v>
      </c>
      <c r="H95" s="28"/>
      <c r="I95" s="33" t="s">
        <v>733</v>
      </c>
      <c r="J95" s="24">
        <f>SUM(K95:AQ95)</f>
        <v>70</v>
      </c>
      <c r="Q95" s="4">
        <v>21</v>
      </c>
      <c r="R95" s="4">
        <v>25</v>
      </c>
      <c r="S95" s="4">
        <v>24</v>
      </c>
    </row>
    <row r="96" spans="1:18" ht="11.25" customHeight="1">
      <c r="A96" s="10">
        <f>A95+1</f>
        <v>92</v>
      </c>
      <c r="B96" s="1">
        <v>30</v>
      </c>
      <c r="C96" s="14" t="s">
        <v>734</v>
      </c>
      <c r="D96" s="14" t="s">
        <v>31</v>
      </c>
      <c r="E96" s="23" t="s">
        <v>10</v>
      </c>
      <c r="F96" s="4" t="s">
        <v>51</v>
      </c>
      <c r="G96" s="23" t="s">
        <v>735</v>
      </c>
      <c r="H96" s="28"/>
      <c r="I96" s="33" t="s">
        <v>736</v>
      </c>
      <c r="J96" s="24">
        <f>SUM(K96:AQ96)</f>
        <v>68</v>
      </c>
      <c r="Q96" s="4">
        <v>34</v>
      </c>
      <c r="R96" s="4">
        <v>34</v>
      </c>
    </row>
    <row r="97" spans="1:13" ht="11.25" customHeight="1">
      <c r="A97" s="10">
        <f>A96+1</f>
        <v>93</v>
      </c>
      <c r="B97" s="1">
        <v>47</v>
      </c>
      <c r="C97" s="14" t="s">
        <v>305</v>
      </c>
      <c r="D97" s="14" t="s">
        <v>174</v>
      </c>
      <c r="E97" s="23" t="s">
        <v>10</v>
      </c>
      <c r="F97" s="4" t="s">
        <v>77</v>
      </c>
      <c r="G97" s="23" t="s">
        <v>306</v>
      </c>
      <c r="H97" s="28"/>
      <c r="I97" s="33" t="s">
        <v>307</v>
      </c>
      <c r="J97" s="24">
        <f>SUM(K97:AQ97)</f>
        <v>66</v>
      </c>
      <c r="K97" s="4">
        <v>22</v>
      </c>
      <c r="L97" s="4">
        <v>22</v>
      </c>
      <c r="M97" s="4">
        <v>22</v>
      </c>
    </row>
    <row r="98" spans="1:16" ht="11.25" customHeight="1">
      <c r="A98" s="10">
        <f>A97+1</f>
        <v>94</v>
      </c>
      <c r="B98" s="1">
        <v>46</v>
      </c>
      <c r="C98" s="14" t="s">
        <v>638</v>
      </c>
      <c r="D98" s="14" t="s">
        <v>20</v>
      </c>
      <c r="E98" s="23" t="s">
        <v>10</v>
      </c>
      <c r="F98" s="4" t="s">
        <v>77</v>
      </c>
      <c r="G98" s="23" t="s">
        <v>639</v>
      </c>
      <c r="H98" s="28"/>
      <c r="I98" s="33">
        <v>35417</v>
      </c>
      <c r="J98" s="24">
        <f>SUM(K98:AQ98)</f>
        <v>66</v>
      </c>
      <c r="N98" s="4">
        <v>21</v>
      </c>
      <c r="O98" s="4">
        <v>22</v>
      </c>
      <c r="P98" s="4">
        <v>23</v>
      </c>
    </row>
    <row r="99" spans="1:19" ht="11.25" customHeight="1">
      <c r="A99" s="10">
        <f>A98+1</f>
        <v>95</v>
      </c>
      <c r="B99" s="1">
        <v>93</v>
      </c>
      <c r="C99" s="14" t="s">
        <v>737</v>
      </c>
      <c r="D99" s="14" t="s">
        <v>707</v>
      </c>
      <c r="E99" s="23" t="s">
        <v>10</v>
      </c>
      <c r="F99" s="4"/>
      <c r="G99" s="23" t="s">
        <v>53</v>
      </c>
      <c r="H99" s="28"/>
      <c r="I99" s="33">
        <v>36139</v>
      </c>
      <c r="J99" s="24">
        <f>SUM(K99:AQ99)</f>
        <v>63</v>
      </c>
      <c r="Q99" s="4">
        <v>16</v>
      </c>
      <c r="R99" s="4">
        <v>24</v>
      </c>
      <c r="S99" s="4">
        <v>23</v>
      </c>
    </row>
    <row r="100" spans="1:27" ht="11.25" customHeight="1">
      <c r="A100" s="10">
        <f>A99+1</f>
        <v>96</v>
      </c>
      <c r="B100" s="1">
        <v>89</v>
      </c>
      <c r="C100" s="14" t="s">
        <v>891</v>
      </c>
      <c r="D100" s="14" t="s">
        <v>892</v>
      </c>
      <c r="E100" s="23" t="s">
        <v>10</v>
      </c>
      <c r="F100" s="4"/>
      <c r="G100" s="23" t="s">
        <v>53</v>
      </c>
      <c r="H100" s="28"/>
      <c r="I100" s="33">
        <v>34995</v>
      </c>
      <c r="J100" s="24">
        <f>SUM(K100:AQ100)</f>
        <v>61</v>
      </c>
      <c r="Z100" s="4">
        <v>26</v>
      </c>
      <c r="AA100" s="4">
        <v>35</v>
      </c>
    </row>
    <row r="101" spans="1:19" ht="11.25" customHeight="1">
      <c r="A101" s="10">
        <f>A100+1</f>
        <v>97</v>
      </c>
      <c r="B101" s="1">
        <v>95</v>
      </c>
      <c r="C101" s="14" t="s">
        <v>738</v>
      </c>
      <c r="D101" s="14" t="s">
        <v>739</v>
      </c>
      <c r="E101" s="23" t="s">
        <v>10</v>
      </c>
      <c r="F101" s="4"/>
      <c r="G101" s="23" t="s">
        <v>53</v>
      </c>
      <c r="H101" s="28"/>
      <c r="I101" s="33">
        <v>36526</v>
      </c>
      <c r="J101" s="24">
        <f>SUM(K101:AQ101)</f>
        <v>60</v>
      </c>
      <c r="Q101" s="4">
        <v>18</v>
      </c>
      <c r="R101" s="4">
        <v>21</v>
      </c>
      <c r="S101" s="4">
        <v>21</v>
      </c>
    </row>
    <row r="102" spans="1:16" ht="11.25" customHeight="1">
      <c r="A102" s="10">
        <f>A101+1</f>
        <v>98</v>
      </c>
      <c r="B102" s="1">
        <v>50</v>
      </c>
      <c r="C102" s="14" t="s">
        <v>642</v>
      </c>
      <c r="D102" s="14" t="s">
        <v>20</v>
      </c>
      <c r="E102" s="23" t="s">
        <v>10</v>
      </c>
      <c r="F102" s="4" t="s">
        <v>581</v>
      </c>
      <c r="G102" s="23" t="s">
        <v>643</v>
      </c>
      <c r="H102" s="28"/>
      <c r="I102" s="33" t="s">
        <v>644</v>
      </c>
      <c r="J102" s="24">
        <f>SUM(K102:AQ102)</f>
        <v>56</v>
      </c>
      <c r="N102" s="4">
        <v>24</v>
      </c>
      <c r="O102" s="4">
        <v>19</v>
      </c>
      <c r="P102" s="4">
        <v>13</v>
      </c>
    </row>
    <row r="103" spans="1:16" ht="11.25" customHeight="1">
      <c r="A103" s="10">
        <f>A102+1</f>
        <v>99</v>
      </c>
      <c r="B103" s="1">
        <v>85</v>
      </c>
      <c r="C103" s="14" t="s">
        <v>656</v>
      </c>
      <c r="D103" s="14" t="s">
        <v>534</v>
      </c>
      <c r="E103" s="23" t="s">
        <v>10</v>
      </c>
      <c r="F103" s="4"/>
      <c r="G103" s="23" t="s">
        <v>53</v>
      </c>
      <c r="H103" s="28"/>
      <c r="I103" s="33">
        <v>34452</v>
      </c>
      <c r="J103" s="24">
        <f>SUM(K103:AQ103)</f>
        <v>42</v>
      </c>
      <c r="N103" s="4">
        <v>14</v>
      </c>
      <c r="O103" s="4">
        <v>13</v>
      </c>
      <c r="P103" s="4">
        <v>15</v>
      </c>
    </row>
    <row r="104" spans="2:31" ht="11.25" customHeight="1">
      <c r="B104" s="1"/>
      <c r="C104" s="14"/>
      <c r="D104" s="14"/>
      <c r="E104" s="23"/>
      <c r="F104" s="4"/>
      <c r="G104" s="23"/>
      <c r="H104" s="28"/>
      <c r="J104" s="24"/>
      <c r="AE104"/>
    </row>
    <row r="105" spans="2:10" ht="11.25" customHeight="1">
      <c r="B105" s="1"/>
      <c r="C105" s="14"/>
      <c r="D105" s="14"/>
      <c r="E105" s="23"/>
      <c r="F105" s="4"/>
      <c r="G105" s="23"/>
      <c r="H105" s="28"/>
      <c r="J105" s="24"/>
    </row>
    <row r="106" spans="2:10" ht="11.25" customHeight="1">
      <c r="B106" s="1"/>
      <c r="C106" s="14"/>
      <c r="D106" s="14"/>
      <c r="E106" s="23"/>
      <c r="F106" s="4"/>
      <c r="G106" s="23"/>
      <c r="H106" s="28"/>
      <c r="J106" s="24"/>
    </row>
    <row r="107" spans="2:10" ht="11.25" customHeight="1">
      <c r="B107" s="1"/>
      <c r="C107" s="14"/>
      <c r="D107" s="14"/>
      <c r="E107" s="23"/>
      <c r="F107" s="4"/>
      <c r="G107" s="23"/>
      <c r="H107" s="28"/>
      <c r="J107" s="24"/>
    </row>
    <row r="108" spans="2:10" ht="11.25" customHeight="1">
      <c r="B108" s="1"/>
      <c r="C108" s="14"/>
      <c r="D108" s="14"/>
      <c r="E108" s="23"/>
      <c r="F108" s="4"/>
      <c r="G108" s="4"/>
      <c r="H108" s="28"/>
      <c r="J108" s="24"/>
    </row>
    <row r="109" spans="2:10" ht="11.25" customHeight="1">
      <c r="B109" s="1"/>
      <c r="C109" s="14"/>
      <c r="D109" s="14"/>
      <c r="E109" s="23"/>
      <c r="F109" s="4"/>
      <c r="G109" s="23"/>
      <c r="H109" s="28"/>
      <c r="J109" s="24"/>
    </row>
    <row r="110" spans="2:10" ht="11.25" customHeight="1">
      <c r="B110" s="1"/>
      <c r="C110" s="14"/>
      <c r="D110" s="14"/>
      <c r="E110" s="23"/>
      <c r="F110" s="4"/>
      <c r="G110" s="23"/>
      <c r="H110" s="28"/>
      <c r="J110" s="24"/>
    </row>
    <row r="111" spans="2:10" ht="11.25" customHeight="1">
      <c r="B111" s="1"/>
      <c r="C111" s="14"/>
      <c r="D111" s="14"/>
      <c r="E111" s="23"/>
      <c r="F111" s="4"/>
      <c r="G111" s="23"/>
      <c r="H111" s="28"/>
      <c r="J111" s="24"/>
    </row>
    <row r="112" spans="2:10" ht="11.25" customHeight="1">
      <c r="B112" s="1"/>
      <c r="C112" s="14"/>
      <c r="D112" s="14"/>
      <c r="E112" s="23"/>
      <c r="F112" s="4"/>
      <c r="G112" s="23"/>
      <c r="H112" s="28"/>
      <c r="J112" s="24"/>
    </row>
    <row r="113" spans="2:10" ht="11.25" customHeight="1">
      <c r="B113" s="1"/>
      <c r="C113" s="14"/>
      <c r="D113" s="14"/>
      <c r="E113" s="23"/>
      <c r="F113" s="4"/>
      <c r="G113" s="28"/>
      <c r="H113" s="28"/>
      <c r="J113" s="24"/>
    </row>
    <row r="114" spans="2:10" ht="11.25" customHeight="1">
      <c r="B114" s="1"/>
      <c r="C114" s="14"/>
      <c r="D114" s="14"/>
      <c r="E114" s="23"/>
      <c r="F114" s="4"/>
      <c r="G114" s="23"/>
      <c r="H114" s="28"/>
      <c r="J114" s="24"/>
    </row>
    <row r="115" spans="2:10" ht="11.25" customHeight="1">
      <c r="B115" s="1"/>
      <c r="C115" s="14"/>
      <c r="D115" s="14"/>
      <c r="E115" s="23"/>
      <c r="F115" s="4"/>
      <c r="G115" s="23"/>
      <c r="H115" s="28"/>
      <c r="J115" s="24"/>
    </row>
    <row r="116" spans="2:10" ht="11.25" customHeight="1">
      <c r="B116" s="1"/>
      <c r="C116" s="14"/>
      <c r="D116" s="14"/>
      <c r="E116" s="23"/>
      <c r="F116" s="4"/>
      <c r="G116" s="34"/>
      <c r="H116" s="28"/>
      <c r="J116" s="24"/>
    </row>
    <row r="117" spans="2:10" ht="11.25" customHeight="1">
      <c r="B117" s="1"/>
      <c r="C117" s="14"/>
      <c r="D117" s="14"/>
      <c r="E117" s="23"/>
      <c r="F117" s="4"/>
      <c r="G117" s="4"/>
      <c r="H117" s="28"/>
      <c r="J117" s="24"/>
    </row>
    <row r="118" spans="2:10" ht="11.25" customHeight="1">
      <c r="B118" s="1"/>
      <c r="C118" s="8"/>
      <c r="D118" s="8"/>
      <c r="E118" s="4"/>
      <c r="F118" s="4"/>
      <c r="G118" s="4"/>
      <c r="H118" s="28"/>
      <c r="J118" s="24"/>
    </row>
    <row r="119" spans="2:10" ht="11.25" customHeight="1">
      <c r="B119" s="1"/>
      <c r="C119" s="14"/>
      <c r="D119" s="14"/>
      <c r="E119" s="23"/>
      <c r="F119" s="4"/>
      <c r="G119" s="23"/>
      <c r="H119" s="28"/>
      <c r="J119" s="24"/>
    </row>
    <row r="120" spans="2:10" ht="11.25" customHeight="1">
      <c r="B120" s="1"/>
      <c r="C120" s="14"/>
      <c r="D120" s="14"/>
      <c r="E120" s="4"/>
      <c r="F120" s="4"/>
      <c r="G120" s="23"/>
      <c r="H120" s="28"/>
      <c r="J120" s="24"/>
    </row>
    <row r="121" spans="2:10" ht="11.25" customHeight="1">
      <c r="B121" s="1"/>
      <c r="C121" s="14"/>
      <c r="D121" s="14"/>
      <c r="E121" s="4"/>
      <c r="F121" s="4"/>
      <c r="G121" s="23"/>
      <c r="H121" s="28"/>
      <c r="J121" s="24"/>
    </row>
    <row r="122" spans="2:10" ht="11.25" customHeight="1">
      <c r="B122" s="1"/>
      <c r="C122" s="14"/>
      <c r="D122" s="14"/>
      <c r="E122" s="23"/>
      <c r="F122" s="4"/>
      <c r="G122" s="28"/>
      <c r="H122" s="28"/>
      <c r="J122" s="24"/>
    </row>
    <row r="123" spans="2:10" ht="11.25" customHeight="1">
      <c r="B123" s="1"/>
      <c r="C123" s="14"/>
      <c r="D123" s="14"/>
      <c r="E123" s="23"/>
      <c r="F123" s="4"/>
      <c r="G123" s="23"/>
      <c r="H123" s="28"/>
      <c r="J123" s="24"/>
    </row>
    <row r="124" spans="2:10" ht="11.25" customHeight="1">
      <c r="B124" s="1"/>
      <c r="C124" s="14"/>
      <c r="D124" s="14"/>
      <c r="E124" s="23"/>
      <c r="F124" s="4"/>
      <c r="G124" s="23"/>
      <c r="H124" s="28"/>
      <c r="J124" s="24"/>
    </row>
    <row r="125" spans="2:10" ht="11.25" customHeight="1">
      <c r="B125" s="1"/>
      <c r="C125" s="14"/>
      <c r="D125" s="14"/>
      <c r="E125" s="23"/>
      <c r="F125" s="4"/>
      <c r="G125" s="23"/>
      <c r="H125" s="28"/>
      <c r="J125" s="24"/>
    </row>
    <row r="126" spans="2:10" ht="11.25" customHeight="1">
      <c r="B126" s="1"/>
      <c r="C126" s="14"/>
      <c r="D126" s="14"/>
      <c r="E126" s="23"/>
      <c r="F126" s="4"/>
      <c r="G126" s="23"/>
      <c r="H126" s="28"/>
      <c r="J126" s="24"/>
    </row>
    <row r="127" spans="2:10" ht="11.25" customHeight="1">
      <c r="B127" s="1"/>
      <c r="C127" s="14"/>
      <c r="D127" s="14"/>
      <c r="E127" s="23"/>
      <c r="F127" s="4"/>
      <c r="G127" s="28"/>
      <c r="H127" s="28"/>
      <c r="J127" s="24"/>
    </row>
    <row r="128" spans="2:10" ht="11.25" customHeight="1">
      <c r="B128" s="1"/>
      <c r="C128" s="14"/>
      <c r="D128" s="14"/>
      <c r="E128" s="23"/>
      <c r="F128" s="4"/>
      <c r="G128" s="52"/>
      <c r="H128" s="28"/>
      <c r="J128" s="24"/>
    </row>
    <row r="129" spans="2:10" ht="11.25" customHeight="1">
      <c r="B129" s="1"/>
      <c r="C129" s="14"/>
      <c r="D129" s="14"/>
      <c r="E129" s="23"/>
      <c r="F129" s="4"/>
      <c r="G129" s="34"/>
      <c r="H129" s="28"/>
      <c r="J129" s="24"/>
    </row>
    <row r="130" spans="2:10" ht="11.25" customHeight="1">
      <c r="B130" s="1"/>
      <c r="C130" s="14"/>
      <c r="D130" s="14"/>
      <c r="E130" s="23"/>
      <c r="F130" s="4"/>
      <c r="G130" s="34"/>
      <c r="H130" s="28"/>
      <c r="J130" s="24"/>
    </row>
    <row r="131" spans="2:10" ht="11.25" customHeight="1">
      <c r="B131" s="1"/>
      <c r="C131" s="14"/>
      <c r="D131" s="14"/>
      <c r="E131" s="23"/>
      <c r="F131" s="4"/>
      <c r="G131" s="34"/>
      <c r="H131" s="28"/>
      <c r="J131" s="24"/>
    </row>
  </sheetData>
  <sheetProtection/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François LE BOUDEC</dc:creator>
  <cp:keywords/>
  <dc:description/>
  <cp:lastModifiedBy>LE BOUDEC</cp:lastModifiedBy>
  <dcterms:created xsi:type="dcterms:W3CDTF">2003-06-13T22:29:21Z</dcterms:created>
  <dcterms:modified xsi:type="dcterms:W3CDTF">2019-10-06T20:24:47Z</dcterms:modified>
  <cp:category/>
  <cp:version/>
  <cp:contentType/>
  <cp:contentStatus/>
</cp:coreProperties>
</file>