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35" windowHeight="5775" tabRatio="594" activeTab="6"/>
  </bookViews>
  <sheets>
    <sheet name="Selection Comité Bretagne" sheetId="1" r:id="rId1"/>
    <sheet name="TFJV" sheetId="2" r:id="rId2"/>
    <sheet name="Trial2017" sheetId="3" r:id="rId3"/>
    <sheet name="XCO2017" sheetId="4" r:id="rId4"/>
    <sheet name="XC Eliminator" sheetId="5" r:id="rId5"/>
    <sheet name="XC Masters" sheetId="6" r:id="rId6"/>
    <sheet name="DH2017" sheetId="7" r:id="rId7"/>
    <sheet name="cvs quota xc " sheetId="8" r:id="rId8"/>
    <sheet name="Compta" sheetId="9" r:id="rId9"/>
  </sheets>
  <definedNames/>
  <calcPr fullCalcOnLoad="1"/>
</workbook>
</file>

<file path=xl/sharedStrings.xml><?xml version="1.0" encoding="utf-8"?>
<sst xmlns="http://schemas.openxmlformats.org/spreadsheetml/2006/main" count="1558" uniqueCount="849">
  <si>
    <t>Selection Comité de bretagne</t>
  </si>
  <si>
    <t>CADET</t>
  </si>
  <si>
    <t>JUNIOR</t>
  </si>
  <si>
    <t>SELECTIONNEURS</t>
  </si>
  <si>
    <t>JF LE BOUDEC</t>
  </si>
  <si>
    <t>06 81 97 06 53</t>
  </si>
  <si>
    <t>ENCADREMENT</t>
  </si>
  <si>
    <t>06,77,20,07,97</t>
  </si>
  <si>
    <t>DAME</t>
  </si>
  <si>
    <t>Comité de Bretagne Cycliste</t>
  </si>
  <si>
    <t>version :</t>
  </si>
  <si>
    <t>ENGAGEMENTS :</t>
  </si>
  <si>
    <t>XC Eliminator</t>
  </si>
  <si>
    <t>X</t>
  </si>
  <si>
    <t>: engagement reçu au CBC</t>
  </si>
  <si>
    <t>HOMMES</t>
  </si>
  <si>
    <t>X COUNTRY</t>
  </si>
  <si>
    <t>CF</t>
  </si>
  <si>
    <t>cad</t>
  </si>
  <si>
    <t>jun</t>
  </si>
  <si>
    <t>ESD</t>
  </si>
  <si>
    <t>école vtt du lié</t>
  </si>
  <si>
    <t>1C</t>
  </si>
  <si>
    <t>3C</t>
  </si>
  <si>
    <t>CH</t>
  </si>
  <si>
    <t>vcs betton</t>
  </si>
  <si>
    <t>ecole vtt du lié</t>
  </si>
  <si>
    <t>JH</t>
  </si>
  <si>
    <t>vcp loudéac</t>
  </si>
  <si>
    <t>ESPOIR H</t>
  </si>
  <si>
    <t>ESH</t>
  </si>
  <si>
    <t>2Cvtt</t>
  </si>
  <si>
    <t>TRIAL</t>
  </si>
  <si>
    <t>EXPERT</t>
  </si>
  <si>
    <t>BRICAUD Jéran</t>
  </si>
  <si>
    <t>ex</t>
  </si>
  <si>
    <t>CHRETIENNE Jérémy</t>
  </si>
  <si>
    <t>nat</t>
  </si>
  <si>
    <t>st thurial brocéliande</t>
  </si>
  <si>
    <t>ROBERT Alexandre</t>
  </si>
  <si>
    <t>Quota Accordé</t>
  </si>
  <si>
    <t>LE FOLL Nathan</t>
  </si>
  <si>
    <t>DH</t>
  </si>
  <si>
    <t>Quota Disponible</t>
  </si>
  <si>
    <t>vtt vallée du boel</t>
  </si>
  <si>
    <t>velo taupont</t>
  </si>
  <si>
    <t>LALY thibault</t>
  </si>
  <si>
    <t>cycleworks gt bicycles</t>
  </si>
  <si>
    <t>jh</t>
  </si>
  <si>
    <t>GUEDARD Tom</t>
  </si>
  <si>
    <t>SCRATCH</t>
  </si>
  <si>
    <t>sh</t>
  </si>
  <si>
    <t>2C</t>
  </si>
  <si>
    <t>06.29380</t>
  </si>
  <si>
    <t>descendeurs de la mine</t>
  </si>
  <si>
    <t>GAUTIER Bastien</t>
  </si>
  <si>
    <t>ENCADREMENT relais</t>
  </si>
  <si>
    <t>CHEDALEUX Ronan</t>
  </si>
  <si>
    <t>RALLE Anthony</t>
  </si>
  <si>
    <t>us vern</t>
  </si>
  <si>
    <t>LERAT Jonathan</t>
  </si>
  <si>
    <t>LOSTANLEN Julien</t>
  </si>
  <si>
    <t>GICQUEAU BUQUEN Ewen</t>
  </si>
  <si>
    <t>06.29418</t>
  </si>
  <si>
    <t>COATRIEUX Hugo</t>
  </si>
  <si>
    <t>Résultats</t>
  </si>
  <si>
    <t>place :</t>
  </si>
  <si>
    <t>PLACE :</t>
  </si>
  <si>
    <t>JUNIOR H</t>
  </si>
  <si>
    <t>RELAIS XC</t>
  </si>
  <si>
    <t>Qualifié d'Office</t>
  </si>
  <si>
    <t>DAM</t>
  </si>
  <si>
    <t>Qualifiée d'Office</t>
  </si>
  <si>
    <t>vs plabennec</t>
  </si>
  <si>
    <t xml:space="preserve">Quota Accordé </t>
  </si>
  <si>
    <t>HOM</t>
  </si>
  <si>
    <t>0622351139</t>
  </si>
  <si>
    <t>EON Marine</t>
  </si>
  <si>
    <t>0635138091</t>
  </si>
  <si>
    <t>ec quéven</t>
  </si>
  <si>
    <t>3 C</t>
  </si>
  <si>
    <t>TRIBALLIER Firmin</t>
  </si>
  <si>
    <t>0635091181</t>
  </si>
  <si>
    <t>MALAQUIN Amaury</t>
  </si>
  <si>
    <t>0635276068</t>
  </si>
  <si>
    <t>GUEDARD Sam</t>
  </si>
  <si>
    <t>0635276162</t>
  </si>
  <si>
    <t>0622314395</t>
  </si>
  <si>
    <t>DAMES</t>
  </si>
  <si>
    <t>LAINE Clément</t>
  </si>
  <si>
    <t>0622314086</t>
  </si>
  <si>
    <t>BOILEAU Envel</t>
  </si>
  <si>
    <t>DEMIGNY Baptiste</t>
  </si>
  <si>
    <t>NATIONAL 1</t>
  </si>
  <si>
    <t>NATIONAL 2</t>
  </si>
  <si>
    <t>CAMPION Arthur</t>
  </si>
  <si>
    <t>vtt cotes d'armor</t>
  </si>
  <si>
    <t>TESSIER Johan</t>
  </si>
  <si>
    <t>FLEHO Kevin</t>
  </si>
  <si>
    <t>FLEHO Alexandre</t>
  </si>
  <si>
    <t>ROMAGNY Jean Charles</t>
  </si>
  <si>
    <t>aulne olympique cyclisme</t>
  </si>
  <si>
    <t>payé cb cbc</t>
  </si>
  <si>
    <t>0635276174</t>
  </si>
  <si>
    <t>Championnat de France VTT 2017</t>
  </si>
  <si>
    <t>FOUILLEN Clément</t>
  </si>
  <si>
    <t>CADETTES 20</t>
  </si>
  <si>
    <t>JUNIORS F 20</t>
  </si>
  <si>
    <t>DAME 60</t>
  </si>
  <si>
    <t>2 C</t>
  </si>
  <si>
    <t>ESPOIR DAME 60</t>
  </si>
  <si>
    <t>HERMAND Caroline</t>
  </si>
  <si>
    <t>uc guipavasienne</t>
  </si>
  <si>
    <t>JF</t>
  </si>
  <si>
    <t>0629393080</t>
  </si>
  <si>
    <t>CADET H 50</t>
  </si>
  <si>
    <t>OPEN 40</t>
  </si>
  <si>
    <t>1 homme 23 &amp; plus</t>
  </si>
  <si>
    <t>1 dame 17 &amp; plus</t>
  </si>
  <si>
    <t>1 dame 17 à 22</t>
  </si>
  <si>
    <t>1 homme espoir</t>
  </si>
  <si>
    <t>1 homme junior</t>
  </si>
  <si>
    <t>SAULNIER Denis</t>
  </si>
  <si>
    <t>vc laille vallons de vilaine</t>
  </si>
  <si>
    <t>0635442026</t>
  </si>
  <si>
    <t>* VEZIE Laurie</t>
  </si>
  <si>
    <t>MORIN Morgane</t>
  </si>
  <si>
    <t>ecole vtt du lie</t>
  </si>
  <si>
    <t>0622351233</t>
  </si>
  <si>
    <t>05/06/2002</t>
  </si>
  <si>
    <t>PIEDNOIR Betty</t>
  </si>
  <si>
    <t>0635091179</t>
  </si>
  <si>
    <t>GEFFROY Justine</t>
  </si>
  <si>
    <t>cc liffré</t>
  </si>
  <si>
    <t>0635138360</t>
  </si>
  <si>
    <t>ec quevenoise</t>
  </si>
  <si>
    <t>0656186213</t>
  </si>
  <si>
    <t>09/06/2001</t>
  </si>
  <si>
    <t>CHEDALEUX Mateo</t>
  </si>
  <si>
    <t>vtt pays de vilaine</t>
  </si>
  <si>
    <t>0635438033</t>
  </si>
  <si>
    <t>HUBY Antoine</t>
  </si>
  <si>
    <t>cc uzelais</t>
  </si>
  <si>
    <t>0622074070</t>
  </si>
  <si>
    <t>19/01/2001</t>
  </si>
  <si>
    <t>MAHOUDO Nolann</t>
  </si>
  <si>
    <t>vc pays de loudeac</t>
  </si>
  <si>
    <t>0622314274</t>
  </si>
  <si>
    <t>17/11/2002</t>
  </si>
  <si>
    <t>PRUAL Clement</t>
  </si>
  <si>
    <t>vtt la touche vc laille</t>
  </si>
  <si>
    <t>0635442033</t>
  </si>
  <si>
    <t>COSAN Guillaume</t>
  </si>
  <si>
    <t>vtt la touche vcp loudeac</t>
  </si>
  <si>
    <t>0622314461</t>
  </si>
  <si>
    <t>CORBIN Theo</t>
  </si>
  <si>
    <t>0622351111</t>
  </si>
  <si>
    <t>GYSELMAN Aurelien</t>
  </si>
  <si>
    <t>ec pluvignoise</t>
  </si>
  <si>
    <t>0656136134</t>
  </si>
  <si>
    <t>10/07/2001</t>
  </si>
  <si>
    <t>COQUIN Matheo</t>
  </si>
  <si>
    <t>0635442034</t>
  </si>
  <si>
    <t>12/10/2002</t>
  </si>
  <si>
    <t>bre 14/5</t>
  </si>
  <si>
    <t>coupe</t>
  </si>
  <si>
    <t>BRESSET Louison</t>
  </si>
  <si>
    <t>0622351088</t>
  </si>
  <si>
    <t>09/02/2001</t>
  </si>
  <si>
    <t>GUYOT Paul</t>
  </si>
  <si>
    <t>0622351026</t>
  </si>
  <si>
    <t>24/10/2002</t>
  </si>
  <si>
    <t>PEAKE Malcolm</t>
  </si>
  <si>
    <t>0622351123</t>
  </si>
  <si>
    <t>VALLETTE Maxime</t>
  </si>
  <si>
    <t>0635438016</t>
  </si>
  <si>
    <t>10/05/2002</t>
  </si>
  <si>
    <t>0622314049</t>
  </si>
  <si>
    <t>16/08/1989</t>
  </si>
  <si>
    <t>0622405216</t>
  </si>
  <si>
    <t>Ploeuc (22)</t>
  </si>
  <si>
    <t>0629033137</t>
  </si>
  <si>
    <t>23/07/1998</t>
  </si>
  <si>
    <t>DEROUINT  Maxime</t>
  </si>
  <si>
    <t>oc locminé</t>
  </si>
  <si>
    <t>Saulnier</t>
  </si>
  <si>
    <t>Denis</t>
  </si>
  <si>
    <t>15-16 ans - Cadet</t>
  </si>
  <si>
    <t>Vc Laille Vallons de Vilaine</t>
  </si>
  <si>
    <t>22 rue de bel air</t>
  </si>
  <si>
    <t>Bourg des comptes</t>
  </si>
  <si>
    <t xml:space="preserve">saulnierdenis35@gmail.com </t>
  </si>
  <si>
    <t>HERMAND</t>
  </si>
  <si>
    <t>Caroline</t>
  </si>
  <si>
    <t>17-18 ans - Junior dame</t>
  </si>
  <si>
    <t>UC Guipavasienne</t>
  </si>
  <si>
    <t>10 rue Ernest Renan</t>
  </si>
  <si>
    <t>LE RELECQ KERHUON</t>
  </si>
  <si>
    <t>noel29480@gmail.com</t>
  </si>
  <si>
    <t xml:space="preserve">Le Roux </t>
  </si>
  <si>
    <t xml:space="preserve">Théo </t>
  </si>
  <si>
    <t xml:space="preserve">Vtt Pays de Vilaine </t>
  </si>
  <si>
    <t>4 impasse du meunier, Résidence du moulin</t>
  </si>
  <si>
    <t>Nivillac</t>
  </si>
  <si>
    <t>laetitiaetpatrick.naeletleroux@sfr.fr</t>
  </si>
  <si>
    <t>LEFORT</t>
  </si>
  <si>
    <t>LILIAN</t>
  </si>
  <si>
    <t>ANDEL VELO SPORT</t>
  </si>
  <si>
    <t>06 10 2002</t>
  </si>
  <si>
    <t>24 RUE DES JONQUILLES</t>
  </si>
  <si>
    <t>LANDEHEN</t>
  </si>
  <si>
    <t>06 79 38 26 23</t>
  </si>
  <si>
    <t>02 96 30 09 66</t>
  </si>
  <si>
    <t>lefort.stephane1@bbox.fr</t>
  </si>
  <si>
    <t>Corbin</t>
  </si>
  <si>
    <t xml:space="preserve">École VTT du Lié </t>
  </si>
  <si>
    <t>12 rue de Guihet</t>
  </si>
  <si>
    <t>Ploeuc-L\'Hermitage</t>
  </si>
  <si>
    <t>06 83 85 99 17</t>
  </si>
  <si>
    <t>Mickael.corbin@wanadoo.fr</t>
  </si>
  <si>
    <t>malaquin</t>
  </si>
  <si>
    <t>Amaury</t>
  </si>
  <si>
    <t>19-22 ans - Espoir homme</t>
  </si>
  <si>
    <t>vtt vallee du boel</t>
  </si>
  <si>
    <t>31 rue du fer àcheval</t>
  </si>
  <si>
    <t>Chavagne</t>
  </si>
  <si>
    <t>amau35@gmail.com</t>
  </si>
  <si>
    <t>LE ROUX Theo</t>
  </si>
  <si>
    <t>0635438014</t>
  </si>
  <si>
    <t>25/05/2002</t>
  </si>
  <si>
    <t>LEFORT Lilian</t>
  </si>
  <si>
    <t>andel velo sport</t>
  </si>
  <si>
    <t>POIGNANT Pacôme</t>
  </si>
  <si>
    <t>veloce vannetais cycl.</t>
  </si>
  <si>
    <t>0656083387</t>
  </si>
  <si>
    <t>rue des livaudières</t>
  </si>
  <si>
    <t>ELITE</t>
  </si>
  <si>
    <t>GALAIS Arthur</t>
  </si>
  <si>
    <t>0635262008</t>
  </si>
  <si>
    <t>poignant</t>
  </si>
  <si>
    <t>pacome</t>
  </si>
  <si>
    <t>23 allé coët kistin</t>
  </si>
  <si>
    <t>sulniac</t>
  </si>
  <si>
    <t>romuald.poignant@orange.fr</t>
  </si>
  <si>
    <t>SINQUIN</t>
  </si>
  <si>
    <t>EMILE</t>
  </si>
  <si>
    <t>17-18 ans - Junior garçon</t>
  </si>
  <si>
    <t>vcp loudeac</t>
  </si>
  <si>
    <t>3 le rocher</t>
  </si>
  <si>
    <t>Loudéac</t>
  </si>
  <si>
    <t>06 83 88 80 91</t>
  </si>
  <si>
    <t xml:space="preserve">npae@orange.fr </t>
  </si>
  <si>
    <t>GALAIS</t>
  </si>
  <si>
    <t>Arthur</t>
  </si>
  <si>
    <t>VCS Betton</t>
  </si>
  <si>
    <t>2 Impasse Pablo Picasso</t>
  </si>
  <si>
    <t>Montreuil le Gast</t>
  </si>
  <si>
    <t>garthur@gmx.fr</t>
  </si>
  <si>
    <t>BRESSET</t>
  </si>
  <si>
    <t>LOUISON</t>
  </si>
  <si>
    <t>Ecole VTT du LIE</t>
  </si>
  <si>
    <t>19 place du clos de l\'hote</t>
  </si>
  <si>
    <t>PLAINTEL</t>
  </si>
  <si>
    <t>philippe.bresset@wanadoo.fr</t>
  </si>
  <si>
    <t>FOUILLEN</t>
  </si>
  <si>
    <t>Clément</t>
  </si>
  <si>
    <t>MERLEVENEZ</t>
  </si>
  <si>
    <t>10 le rebelo</t>
  </si>
  <si>
    <t>Merlevenez</t>
  </si>
  <si>
    <t>kytclem56@gmail.com</t>
  </si>
  <si>
    <t>SINQUIN Emile</t>
  </si>
  <si>
    <t>0622314191</t>
  </si>
  <si>
    <t>09/11/2000</t>
  </si>
  <si>
    <t>vtt la touche vélo taupont</t>
  </si>
  <si>
    <t>0656231008</t>
  </si>
  <si>
    <t>0656186088</t>
  </si>
  <si>
    <t>st renan iroise velo</t>
  </si>
  <si>
    <t>0629333010</t>
  </si>
  <si>
    <t>cube pro fermetures</t>
  </si>
  <si>
    <t>0635438040</t>
  </si>
  <si>
    <t>focus mtb racing team</t>
  </si>
  <si>
    <t>0622030098</t>
  </si>
  <si>
    <t>13/02/1999</t>
  </si>
  <si>
    <t>FOUCAULT Gurvan</t>
  </si>
  <si>
    <t>vtt cotes d`armor</t>
  </si>
  <si>
    <t>ab</t>
  </si>
  <si>
    <t>abs</t>
  </si>
  <si>
    <t>DANIEL Jérémy</t>
  </si>
  <si>
    <t>vtt la touche vtt st thurial brocéliande</t>
  </si>
  <si>
    <t>0635250032</t>
  </si>
  <si>
    <t>JAHIER Alexandre</t>
  </si>
  <si>
    <t>0622351046</t>
  </si>
  <si>
    <t>0635250007</t>
  </si>
  <si>
    <t>JARNO Louis</t>
  </si>
  <si>
    <t>0656231021</t>
  </si>
  <si>
    <t>ROUESNE Nicolas</t>
  </si>
  <si>
    <t>vtt la touche ploermel</t>
  </si>
  <si>
    <t>0656375012</t>
  </si>
  <si>
    <t>chq 12/6</t>
  </si>
  <si>
    <t>coup Fra</t>
  </si>
  <si>
    <t>vallette</t>
  </si>
  <si>
    <t>maxime</t>
  </si>
  <si>
    <t>34 rue d\'haudebert</t>
  </si>
  <si>
    <t>st séglin</t>
  </si>
  <si>
    <t>vallette.olivier@orange.fr</t>
  </si>
  <si>
    <t>Daniel</t>
  </si>
  <si>
    <t>Jérémy</t>
  </si>
  <si>
    <t xml:space="preserve">Vtt la touche vtt saint thurial brocéliande </t>
  </si>
  <si>
    <t xml:space="preserve">47 cossinade </t>
  </si>
  <si>
    <t>St thurial</t>
  </si>
  <si>
    <t>jd230800@orange.fr</t>
  </si>
  <si>
    <t>JAHIER</t>
  </si>
  <si>
    <t>Alexandre</t>
  </si>
  <si>
    <t>VTT du Lié</t>
  </si>
  <si>
    <t>3, rue de la Perrière</t>
  </si>
  <si>
    <t>Lanfains</t>
  </si>
  <si>
    <t>philmyja@orange.fr</t>
  </si>
  <si>
    <t>EVEN</t>
  </si>
  <si>
    <t>Anaelle</t>
  </si>
  <si>
    <t>15-16 ans - Cadette</t>
  </si>
  <si>
    <t>Ec landerneau</t>
  </si>
  <si>
    <t>225 route de kerdostin</t>
  </si>
  <si>
    <t>Saint urbain</t>
  </si>
  <si>
    <t xml:space="preserve">Garlan.even@libertysurf.fr </t>
  </si>
  <si>
    <t>Berthelot</t>
  </si>
  <si>
    <t>Louison</t>
  </si>
  <si>
    <t xml:space="preserve">UCB </t>
  </si>
  <si>
    <t>louison.berthelot19@gmail.com</t>
  </si>
  <si>
    <t xml:space="preserve">Rochard </t>
  </si>
  <si>
    <t xml:space="preserve">Juliette </t>
  </si>
  <si>
    <t xml:space="preserve">VCP LOUDÉAC </t>
  </si>
  <si>
    <t xml:space="preserve">413 la ville bouvier </t>
  </si>
  <si>
    <t xml:space="preserve">Plessala Le Mené </t>
  </si>
  <si>
    <t xml:space="preserve">f.rochard@orange.fr </t>
  </si>
  <si>
    <t>EVEN Anaelle</t>
  </si>
  <si>
    <t>ec landerneau</t>
  </si>
  <si>
    <t>0629159104</t>
  </si>
  <si>
    <t>ROCHARD Juliette</t>
  </si>
  <si>
    <t>0622314410</t>
  </si>
  <si>
    <t>BERTHELOT Louison</t>
  </si>
  <si>
    <t>uc briochine</t>
  </si>
  <si>
    <t>HAZARD Nathanaël</t>
  </si>
  <si>
    <t>0622351077</t>
  </si>
  <si>
    <t>Hazard</t>
  </si>
  <si>
    <t>Nathanael</t>
  </si>
  <si>
    <t xml:space="preserve">VTT du lie </t>
  </si>
  <si>
    <t xml:space="preserve">Le bois rouge </t>
  </si>
  <si>
    <t>Allineuc</t>
  </si>
  <si>
    <t>nlh305@gmail.com</t>
  </si>
  <si>
    <t>quemard</t>
  </si>
  <si>
    <t>julien</t>
  </si>
  <si>
    <t>le gue larreux</t>
  </si>
  <si>
    <t>quemard.julien@hotmailfr</t>
  </si>
  <si>
    <t>coquin</t>
  </si>
  <si>
    <t>matheo</t>
  </si>
  <si>
    <t>vc lailllé vallons de vilaine</t>
  </si>
  <si>
    <t>2 impasse Hoedic</t>
  </si>
  <si>
    <t>laillé</t>
  </si>
  <si>
    <t>coquinmatheo.mc@gmail.com</t>
  </si>
  <si>
    <t>QUEMARD Julien</t>
  </si>
  <si>
    <t>0622314030</t>
  </si>
  <si>
    <t>28/12/2000</t>
  </si>
  <si>
    <t>LOUESSARD Swanny</t>
  </si>
  <si>
    <t>el</t>
  </si>
  <si>
    <t>Qualifié ciro</t>
  </si>
  <si>
    <t>NATIONAL 3</t>
  </si>
  <si>
    <t>LE NOAN Lucien</t>
  </si>
  <si>
    <t>les routes de cancaven</t>
  </si>
  <si>
    <t>AUTIN Lucas</t>
  </si>
  <si>
    <t>BOUREL Guillaume</t>
  </si>
  <si>
    <t>ac st broladre</t>
  </si>
  <si>
    <t>BEYLIER Thomas</t>
  </si>
  <si>
    <t>Prual</t>
  </si>
  <si>
    <t>Clement</t>
  </si>
  <si>
    <t>Team vtt La Touche VC Laillé</t>
  </si>
  <si>
    <t xml:space="preserve">1 Rue des Ragosses </t>
  </si>
  <si>
    <t xml:space="preserve">Bourg des comptes </t>
  </si>
  <si>
    <t>078337173e</t>
  </si>
  <si>
    <t xml:space="preserve">clementprual@gmail.com </t>
  </si>
  <si>
    <t>PEAKE</t>
  </si>
  <si>
    <t>MALCOLM</t>
  </si>
  <si>
    <t>ECOLE VTT DU LIE</t>
  </si>
  <si>
    <t>42 LA COTE</t>
  </si>
  <si>
    <t>PLOEUC SUR LIE</t>
  </si>
  <si>
    <t>peakejd@orange.fr</t>
  </si>
  <si>
    <t>guyot</t>
  </si>
  <si>
    <t>paul</t>
  </si>
  <si>
    <t>5 rue de l\'église</t>
  </si>
  <si>
    <t>ploeuc sur lié</t>
  </si>
  <si>
    <t>guyot.jacky0504@orange.fr</t>
  </si>
  <si>
    <t>NEBOUT Loïk</t>
  </si>
  <si>
    <t>vtt la touche uc auray</t>
  </si>
  <si>
    <t>0656041095</t>
  </si>
  <si>
    <t>quotas illimités</t>
  </si>
  <si>
    <t>MAHOUDO</t>
  </si>
  <si>
    <t>NOLANN</t>
  </si>
  <si>
    <t>VCPLOUDEAC</t>
  </si>
  <si>
    <t>3 RESIDENCE DU VERGER</t>
  </si>
  <si>
    <t>TREVE</t>
  </si>
  <si>
    <t>davmahoudo@orange.fr</t>
  </si>
  <si>
    <t>GYSELMAN</t>
  </si>
  <si>
    <t>Aurélien</t>
  </si>
  <si>
    <t>BAUD</t>
  </si>
  <si>
    <t>21 rue d\'Auray</t>
  </si>
  <si>
    <t>gilles.gyselman@orange.fr</t>
  </si>
  <si>
    <t>EC PLUVIGNER</t>
  </si>
  <si>
    <t>chq 16/6</t>
  </si>
  <si>
    <t>chq 15/6</t>
  </si>
  <si>
    <t>DURAND Benoit</t>
  </si>
  <si>
    <t>vsp lamballe</t>
  </si>
  <si>
    <t>Larmet</t>
  </si>
  <si>
    <t>Ilan</t>
  </si>
  <si>
    <t xml:space="preserve">Ec quevenoise </t>
  </si>
  <si>
    <t xml:space="preserve">6 allée des écureuils </t>
  </si>
  <si>
    <t>Ploeren</t>
  </si>
  <si>
    <t>Ilan.larmet@gmail.com</t>
  </si>
  <si>
    <t>TRIBALLIER</t>
  </si>
  <si>
    <t>Firmin</t>
  </si>
  <si>
    <t>US VERN CYCLISME</t>
  </si>
  <si>
    <t>25 12 1998</t>
  </si>
  <si>
    <t>21 LES QUATRE ROUTES</t>
  </si>
  <si>
    <t>SAINT SENOUX</t>
  </si>
  <si>
    <t>pierre.triballier@wanadoo.fr</t>
  </si>
  <si>
    <t>Durand</t>
  </si>
  <si>
    <t>Benoit</t>
  </si>
  <si>
    <t>vspl lamballe</t>
  </si>
  <si>
    <t>01 09 1998</t>
  </si>
  <si>
    <t>La Mettrie</t>
  </si>
  <si>
    <t>Henanbihen</t>
  </si>
  <si>
    <t>06 32 46 71 60</t>
  </si>
  <si>
    <t>02 96 34 06 35</t>
  </si>
  <si>
    <t>durandbenoit@orange.fr</t>
  </si>
  <si>
    <t xml:space="preserve">LALY Thibault </t>
  </si>
  <si>
    <t>addiction dh velo taupont</t>
  </si>
  <si>
    <t>0656231121</t>
  </si>
  <si>
    <t>gerard</t>
  </si>
  <si>
    <t xml:space="preserve">Lilian </t>
  </si>
  <si>
    <t xml:space="preserve">vtt Pays de vilaines </t>
  </si>
  <si>
    <t xml:space="preserve">8 impasse du clos aux moines </t>
  </si>
  <si>
    <t>Renac</t>
  </si>
  <si>
    <t>Lilian.gerardvtt@gmail.com</t>
  </si>
  <si>
    <t>CHEVREL</t>
  </si>
  <si>
    <t>VTT Pays de Vilaien</t>
  </si>
  <si>
    <t>26/140/2002</t>
  </si>
  <si>
    <t>Le Val 1234 chemin du tertre chevalier</t>
  </si>
  <si>
    <t>RIEUX</t>
  </si>
  <si>
    <t>chevreldom@neuf.fr</t>
  </si>
  <si>
    <t>Geffroy</t>
  </si>
  <si>
    <t>Justine</t>
  </si>
  <si>
    <t>23-plus - Senior Dame</t>
  </si>
  <si>
    <t>Liffré</t>
  </si>
  <si>
    <t>4 rue du moulin</t>
  </si>
  <si>
    <t>Andouiller Neuville</t>
  </si>
  <si>
    <t>geffroyjustine@hotmail.fr</t>
  </si>
  <si>
    <t>pellier</t>
  </si>
  <si>
    <t>rémy</t>
  </si>
  <si>
    <t>saint onen la chapelle</t>
  </si>
  <si>
    <t>4 allée du presbytere</t>
  </si>
  <si>
    <t>pellier.r@wanadoo.fr</t>
  </si>
  <si>
    <t>GUILLEMAUD Victor</t>
  </si>
  <si>
    <t>0656231168</t>
  </si>
  <si>
    <t>LE BRETON Alan</t>
  </si>
  <si>
    <t>0656394013</t>
  </si>
  <si>
    <t>BOSCHET Ewen</t>
  </si>
  <si>
    <t>ch</t>
  </si>
  <si>
    <t>0656231216</t>
  </si>
  <si>
    <t>NAIL Paul</t>
  </si>
  <si>
    <t>0656394058</t>
  </si>
  <si>
    <t>LE GOUESTRE Gabin</t>
  </si>
  <si>
    <t>0656231164</t>
  </si>
  <si>
    <t>28/11/2002</t>
  </si>
  <si>
    <t>EONNET Thomas</t>
  </si>
  <si>
    <t>0656394029</t>
  </si>
  <si>
    <t>PELLIER Remy</t>
  </si>
  <si>
    <t>cc st onen</t>
  </si>
  <si>
    <t>0635444020</t>
  </si>
  <si>
    <t>CHEVREL Clément</t>
  </si>
  <si>
    <t>0635438057</t>
  </si>
  <si>
    <t>26/10/2002</t>
  </si>
  <si>
    <t>GLON Manuella</t>
  </si>
  <si>
    <t>oust lanvaux vtt</t>
  </si>
  <si>
    <t xml:space="preserve">BRESSET Benoit </t>
  </si>
  <si>
    <t>MAZOYER Fabien</t>
  </si>
  <si>
    <t>0635438064</t>
  </si>
  <si>
    <t>22,8es</t>
  </si>
  <si>
    <t>4,1es</t>
  </si>
  <si>
    <t>8,2es</t>
  </si>
  <si>
    <t>10,3es</t>
  </si>
  <si>
    <t>16,6es</t>
  </si>
  <si>
    <t>18,7es</t>
  </si>
  <si>
    <t>chq 23/6</t>
  </si>
  <si>
    <t>TROPEE Josselin</t>
  </si>
  <si>
    <t>O18</t>
  </si>
  <si>
    <t>O73</t>
  </si>
  <si>
    <t>O85</t>
  </si>
  <si>
    <t>O100</t>
  </si>
  <si>
    <t>O102</t>
  </si>
  <si>
    <t>O126</t>
  </si>
  <si>
    <t>O138</t>
  </si>
  <si>
    <t>O175</t>
  </si>
  <si>
    <t>O62</t>
  </si>
  <si>
    <t>Qualifié coupe de France</t>
  </si>
  <si>
    <t>Huby</t>
  </si>
  <si>
    <t>Antoine</t>
  </si>
  <si>
    <t>CCU</t>
  </si>
  <si>
    <t>La roche</t>
  </si>
  <si>
    <t>Uzel</t>
  </si>
  <si>
    <t>antoine.huby@lavilledavy.org</t>
  </si>
  <si>
    <t>GLON</t>
  </si>
  <si>
    <t>Manuella</t>
  </si>
  <si>
    <t>OUST LANVAUX VTT</t>
  </si>
  <si>
    <t>6 RUE MAHE</t>
  </si>
  <si>
    <t>SAINT CONGARD</t>
  </si>
  <si>
    <t>manuebike@hotmail.fr</t>
  </si>
  <si>
    <t>mazoyer</t>
  </si>
  <si>
    <t>fabien</t>
  </si>
  <si>
    <t>7 la boulais</t>
  </si>
  <si>
    <t>bain de bretagne</t>
  </si>
  <si>
    <t>j.mazoyer@orange.fr</t>
  </si>
  <si>
    <t>Foucault</t>
  </si>
  <si>
    <t>Gurvan</t>
  </si>
  <si>
    <t xml:space="preserve">Vtt cotes d Armor </t>
  </si>
  <si>
    <t>Quintenic</t>
  </si>
  <si>
    <t xml:space="preserve">Fmike@orange.fr </t>
  </si>
  <si>
    <t>* GRIMAULT Anais</t>
  </si>
  <si>
    <t>* VEZIE Valentin</t>
  </si>
  <si>
    <t>* LE COQ Antoine</t>
  </si>
  <si>
    <t>* MILIN Adrien</t>
  </si>
  <si>
    <t>* LARMET Ilan</t>
  </si>
  <si>
    <t>CASTREC Coline</t>
  </si>
  <si>
    <t>0622351188</t>
  </si>
  <si>
    <t>25/12/2002</t>
  </si>
  <si>
    <t>O14</t>
  </si>
  <si>
    <t>chq 26/6</t>
  </si>
  <si>
    <t>vc dinan</t>
  </si>
  <si>
    <t>Jérome LE PARC</t>
  </si>
  <si>
    <t>RAULT Océane</t>
  </si>
  <si>
    <t>penthièvre vélo team</t>
  </si>
  <si>
    <t>0622406038</t>
  </si>
  <si>
    <t>LE MOULEC Ronan</t>
  </si>
  <si>
    <t>M30</t>
  </si>
  <si>
    <t>0635262207</t>
  </si>
  <si>
    <t>TFJV VTT 2017</t>
  </si>
  <si>
    <t>BENJAMINS</t>
  </si>
  <si>
    <t>LE COUÉDIC _HÉNIN Noémie</t>
  </si>
  <si>
    <t>ROBIN Jeanne</t>
  </si>
  <si>
    <t>QUINTRIC Ewen</t>
  </si>
  <si>
    <t>cc liffre</t>
  </si>
  <si>
    <t>CADETS</t>
  </si>
  <si>
    <t>VEZIE Maxime</t>
  </si>
  <si>
    <t>MAHOUDO Loris</t>
  </si>
  <si>
    <t>BLEVIN Lenny</t>
  </si>
  <si>
    <t>vc de l`evron</t>
  </si>
  <si>
    <t>PIERRE Elliot</t>
  </si>
  <si>
    <t>BOUDER Matéo</t>
  </si>
  <si>
    <t>MINIMES</t>
  </si>
  <si>
    <t>TERTRAIS Axelle</t>
  </si>
  <si>
    <t>ker barres vtt</t>
  </si>
  <si>
    <t>DELANOE Leane</t>
  </si>
  <si>
    <t>BRIAND Manon</t>
  </si>
  <si>
    <t>LE MAT Hugo</t>
  </si>
  <si>
    <t>JACOB Youen</t>
  </si>
  <si>
    <t>ec plouha lanvollon</t>
  </si>
  <si>
    <t>POILVERT PIETO Gurvan</t>
  </si>
  <si>
    <t>saint goueno vtt</t>
  </si>
  <si>
    <t>MONBRUN Milian</t>
  </si>
  <si>
    <t>GENISSEL William</t>
  </si>
  <si>
    <t>ec rance fremur</t>
  </si>
  <si>
    <t>GRIMAULT Anais</t>
  </si>
  <si>
    <t>BRESSET Julie</t>
  </si>
  <si>
    <t>DELLISTE Dylan</t>
  </si>
  <si>
    <t>jeune arbitre</t>
  </si>
  <si>
    <t>LELIEVRE Manon</t>
  </si>
  <si>
    <t>MAHOUDO David</t>
  </si>
  <si>
    <t>ANDRIEUX Kevin</t>
  </si>
  <si>
    <t>encadrant</t>
  </si>
  <si>
    <t>rdf gouezec</t>
  </si>
  <si>
    <t>vtt st thurial brocéliande</t>
  </si>
  <si>
    <t>* RAULT Océane</t>
  </si>
  <si>
    <t>CTR</t>
  </si>
  <si>
    <t>XCO</t>
  </si>
  <si>
    <t>chq 27/6</t>
  </si>
  <si>
    <t>total reçu</t>
  </si>
  <si>
    <t>O244</t>
  </si>
  <si>
    <t>0622314059</t>
  </si>
  <si>
    <t>11/01/2002</t>
  </si>
  <si>
    <t>GERARD Liliian</t>
  </si>
  <si>
    <t>0635438030</t>
  </si>
  <si>
    <t>O180</t>
  </si>
  <si>
    <t>fillaut</t>
  </si>
  <si>
    <t>miguel</t>
  </si>
  <si>
    <t>23-plus  Homme</t>
  </si>
  <si>
    <t>32 traversot</t>
  </si>
  <si>
    <t>pipriac</t>
  </si>
  <si>
    <t>miguelfillaut@hotmail.fr</t>
  </si>
  <si>
    <t>Le Moulec</t>
  </si>
  <si>
    <t>Ronan</t>
  </si>
  <si>
    <t>VIGNOC</t>
  </si>
  <si>
    <t>6 impasse de la galerie</t>
  </si>
  <si>
    <t>DELLISTE</t>
  </si>
  <si>
    <t>Dylan</t>
  </si>
  <si>
    <t>LE COQ Antoine</t>
  </si>
  <si>
    <t>* FILLAUT Miguel</t>
  </si>
  <si>
    <t>chef d'équipe DS</t>
  </si>
  <si>
    <t>Remplaçant</t>
  </si>
  <si>
    <t>0622030093</t>
  </si>
  <si>
    <t>Vcp loudeac</t>
  </si>
  <si>
    <t>13 résidence de la roseraie</t>
  </si>
  <si>
    <t>Brehan</t>
  </si>
  <si>
    <t>LE PORT Jacky</t>
  </si>
  <si>
    <t>0635276013</t>
  </si>
  <si>
    <t>04/12/1982</t>
  </si>
  <si>
    <t>eng cbc</t>
  </si>
  <si>
    <t>au</t>
  </si>
  <si>
    <t>min</t>
  </si>
  <si>
    <t>0635447017</t>
  </si>
  <si>
    <t>0635138185</t>
  </si>
  <si>
    <t>15/06/2004</t>
  </si>
  <si>
    <t>0622265036</t>
  </si>
  <si>
    <t>0656186209</t>
  </si>
  <si>
    <t>0622200184</t>
  </si>
  <si>
    <t>09/07/2003</t>
  </si>
  <si>
    <t>0622341120</t>
  </si>
  <si>
    <t>0622402017</t>
  </si>
  <si>
    <t>16/02/2004</t>
  </si>
  <si>
    <t>ben</t>
  </si>
  <si>
    <t>0635138017</t>
  </si>
  <si>
    <t>16/02/2005</t>
  </si>
  <si>
    <t>0622314171</t>
  </si>
  <si>
    <t>20/02/2006</t>
  </si>
  <si>
    <t>0622265168</t>
  </si>
  <si>
    <t>0622314360</t>
  </si>
  <si>
    <t>13/04/2005</t>
  </si>
  <si>
    <t>0622341095</t>
  </si>
  <si>
    <t>27/04/2005</t>
  </si>
  <si>
    <t xml:space="preserve">STEPHAN Malo </t>
  </si>
  <si>
    <t>0629380021</t>
  </si>
  <si>
    <t>0635276079</t>
  </si>
  <si>
    <t xml:space="preserve">GILLARD Romuald </t>
  </si>
  <si>
    <t>pro fermetures cube rotor</t>
  </si>
  <si>
    <t>LOUDEAC</t>
  </si>
  <si>
    <t>Quota FFC</t>
  </si>
  <si>
    <t>team cotes d"armor ec plestin</t>
  </si>
  <si>
    <t>QUILLIEC Arthur</t>
  </si>
  <si>
    <t>du</t>
  </si>
  <si>
    <t>Morzine (74)</t>
  </si>
  <si>
    <t>chq 29/6</t>
  </si>
  <si>
    <t>Remplaçant 1</t>
  </si>
  <si>
    <t>Remplaçant 2</t>
  </si>
  <si>
    <t>Remplaçant 3</t>
  </si>
  <si>
    <t>ANDRIEUX Corentin</t>
  </si>
  <si>
    <t>0622351054</t>
  </si>
  <si>
    <t>chq 30/6</t>
  </si>
  <si>
    <t>esp 16 reçu</t>
  </si>
  <si>
    <t>KERBRAT Martin</t>
  </si>
  <si>
    <t>chq 3/7</t>
  </si>
  <si>
    <t>engagé</t>
  </si>
  <si>
    <t>engagée</t>
  </si>
  <si>
    <t>team 22 vcp loudeac</t>
  </si>
  <si>
    <t>BIENVENU Olivier</t>
  </si>
  <si>
    <t>team bikers 22</t>
  </si>
  <si>
    <t>m30</t>
  </si>
  <si>
    <t>0622284139</t>
  </si>
  <si>
    <t>team 22 ro bégard</t>
  </si>
  <si>
    <t>BENECH Pierre</t>
  </si>
  <si>
    <t>ro bégard</t>
  </si>
  <si>
    <t>Q</t>
  </si>
  <si>
    <t>Hq</t>
  </si>
  <si>
    <t>chq 4/7</t>
  </si>
  <si>
    <t>Forfait</t>
  </si>
  <si>
    <t>eng quota</t>
  </si>
  <si>
    <t>Trial</t>
  </si>
  <si>
    <t>XCE</t>
  </si>
  <si>
    <t>eng hors quota CBC</t>
  </si>
  <si>
    <t>en charge du CBC</t>
  </si>
  <si>
    <t>eng quota CBC</t>
  </si>
  <si>
    <t>20 h</t>
  </si>
  <si>
    <t>engagée ffc</t>
  </si>
  <si>
    <t>chq 5/7</t>
  </si>
  <si>
    <t>engagé ffc</t>
  </si>
  <si>
    <t>chq 6/7</t>
  </si>
  <si>
    <t>cd 56 vélo taupont</t>
  </si>
  <si>
    <t>cd 56 crazy wood vtt</t>
  </si>
  <si>
    <t>Quota sup FFC</t>
  </si>
  <si>
    <t>FAISANT Mael</t>
  </si>
  <si>
    <t>sur place</t>
  </si>
  <si>
    <t>0635138025</t>
  </si>
  <si>
    <t>Guillemaud</t>
  </si>
  <si>
    <t>Victor</t>
  </si>
  <si>
    <t>19 ans &amp;  plus dans l’année - Hommes</t>
  </si>
  <si>
    <t>CD 56 (Vélo Taupont)</t>
  </si>
  <si>
    <t>Le Breton</t>
  </si>
  <si>
    <t>Alan</t>
  </si>
  <si>
    <t>CD 56 (Crazy Wood)</t>
  </si>
  <si>
    <t>Boschet</t>
  </si>
  <si>
    <t>Ewen</t>
  </si>
  <si>
    <t>Nail</t>
  </si>
  <si>
    <t>Paul</t>
  </si>
  <si>
    <t>Le Gouestre</t>
  </si>
  <si>
    <t>Gabin</t>
  </si>
  <si>
    <t>Eonnet</t>
  </si>
  <si>
    <t>Thomas</t>
  </si>
  <si>
    <t>guedard</t>
  </si>
  <si>
    <t>tom</t>
  </si>
  <si>
    <t>Stephan</t>
  </si>
  <si>
    <t>Malo</t>
  </si>
  <si>
    <t>Descendeurs de la mine</t>
  </si>
  <si>
    <t xml:space="preserve">Andrieux </t>
  </si>
  <si>
    <t xml:space="preserve">Corentin </t>
  </si>
  <si>
    <t>VTT du lie</t>
  </si>
  <si>
    <t>13.11.2002</t>
  </si>
  <si>
    <t>17 rue des ecoles</t>
  </si>
  <si>
    <t>Ploeuc l hermitage</t>
  </si>
  <si>
    <t>andrieuxrobert@orange.fr</t>
  </si>
  <si>
    <t>Sam</t>
  </si>
  <si>
    <t>Vallee du boel</t>
  </si>
  <si>
    <t>tom.guedard@gmail.com</t>
  </si>
  <si>
    <t>Kerbrat</t>
  </si>
  <si>
    <t>Martin</t>
  </si>
  <si>
    <t>6 rue de la Corniche</t>
  </si>
  <si>
    <t>Taulé</t>
  </si>
  <si>
    <t>natrivoal@gmail.com</t>
  </si>
  <si>
    <t>chq 10/7</t>
  </si>
  <si>
    <t>vir 46</t>
  </si>
  <si>
    <t>dont 55</t>
  </si>
  <si>
    <t>HAMON Bertrand</t>
  </si>
  <si>
    <t>3 ème</t>
  </si>
  <si>
    <t>médaille de bronze</t>
  </si>
  <si>
    <t>44 è des qualifs</t>
  </si>
  <si>
    <t>37 è des qualifs</t>
  </si>
  <si>
    <t>3 è des qualifs</t>
  </si>
  <si>
    <t>7 è des qualifs 25 ème</t>
  </si>
  <si>
    <t>7 ème</t>
  </si>
  <si>
    <t>Masters 30 34</t>
  </si>
  <si>
    <t>BALAY Leonard</t>
  </si>
  <si>
    <t>team cote de granit rose</t>
  </si>
  <si>
    <t>0622336087</t>
  </si>
  <si>
    <t>08/11/1986</t>
  </si>
  <si>
    <t>DENAIS Pierrot</t>
  </si>
  <si>
    <t>asptt rennes cyclisme</t>
  </si>
  <si>
    <t>0635114250</t>
  </si>
  <si>
    <t>06/11/1986</t>
  </si>
  <si>
    <t>DURAND Mathieu</t>
  </si>
  <si>
    <t>BOURHIS Fabien</t>
  </si>
  <si>
    <t>0629380019</t>
  </si>
  <si>
    <t>Masters 35 39</t>
  </si>
  <si>
    <t>LE NAOUR Sébastien</t>
  </si>
  <si>
    <t>vs quimper</t>
  </si>
  <si>
    <t>LE PORT Yann</t>
  </si>
  <si>
    <t>0635276939</t>
  </si>
  <si>
    <t>FAVREAU Jean louis</t>
  </si>
  <si>
    <t>pass D1</t>
  </si>
  <si>
    <t>0622351215</t>
  </si>
  <si>
    <t>03/01/1981</t>
  </si>
  <si>
    <t>CHESNEL Sebastien</t>
  </si>
  <si>
    <t>DEP</t>
  </si>
  <si>
    <t>pass D3</t>
  </si>
  <si>
    <t>0635276056</t>
  </si>
  <si>
    <t>17/06/1980</t>
  </si>
  <si>
    <t>Masters 40 44</t>
  </si>
  <si>
    <t>LE PARC Jerome</t>
  </si>
  <si>
    <t>cube pro fermetures vcp loudéac</t>
  </si>
  <si>
    <t>M40</t>
  </si>
  <si>
    <t>0622314483</t>
  </si>
  <si>
    <t>03/01/1975</t>
  </si>
  <si>
    <t>GLOUX Benoît</t>
  </si>
  <si>
    <t>MILLOT Christophe</t>
  </si>
  <si>
    <t>0622314454</t>
  </si>
  <si>
    <t>13/05/1973</t>
  </si>
  <si>
    <t>HEMON Philippe</t>
  </si>
  <si>
    <t>team armorique</t>
  </si>
  <si>
    <t>0629414024</t>
  </si>
  <si>
    <t>25/10/1976</t>
  </si>
  <si>
    <t>Masters 45 49</t>
  </si>
  <si>
    <t>POMMELET Eric</t>
  </si>
  <si>
    <t>pignon cycle klub</t>
  </si>
  <si>
    <t>0622452010</t>
  </si>
  <si>
    <t>RANNOU Jean yves</t>
  </si>
  <si>
    <t>landudal vtt</t>
  </si>
  <si>
    <t>COQUIN Stephane</t>
  </si>
  <si>
    <t>popen D2</t>
  </si>
  <si>
    <t>0635442004</t>
  </si>
  <si>
    <t>08/09/1972</t>
  </si>
  <si>
    <t>MOY Christophe</t>
  </si>
  <si>
    <t>0622314444</t>
  </si>
  <si>
    <t>23/10/1972</t>
  </si>
  <si>
    <t>DEBORDE Franck</t>
  </si>
  <si>
    <t>0635447005</t>
  </si>
  <si>
    <t>COUPPEY Jérôme</t>
  </si>
  <si>
    <t>ploufragan st carreuc cycl.</t>
  </si>
  <si>
    <t>m40</t>
  </si>
  <si>
    <t>0622389057</t>
  </si>
  <si>
    <t>CHENEAU Guillaume</t>
  </si>
  <si>
    <t>us la gacilly</t>
  </si>
  <si>
    <t>Qualifiée coupe de France</t>
  </si>
  <si>
    <t>Masters 50 54</t>
  </si>
  <si>
    <t>PERRAUD Bertrand</t>
  </si>
  <si>
    <t>M50</t>
  </si>
  <si>
    <t>0656083304</t>
  </si>
  <si>
    <t>19/10/1966</t>
  </si>
  <si>
    <t>THEFFO Patrick</t>
  </si>
  <si>
    <t>pass D4</t>
  </si>
  <si>
    <t>0622341081</t>
  </si>
  <si>
    <t>09/07/1963</t>
  </si>
  <si>
    <t>PERROT Eric</t>
  </si>
  <si>
    <t>velo sport millautais</t>
  </si>
  <si>
    <t>popen D1</t>
  </si>
  <si>
    <t>0622448001</t>
  </si>
  <si>
    <t>0656317001</t>
  </si>
  <si>
    <t>11/07/1984</t>
  </si>
  <si>
    <t>GLON Patricia</t>
  </si>
  <si>
    <t>pass D2</t>
  </si>
  <si>
    <t>0656317002</t>
  </si>
  <si>
    <t>02/02/1982</t>
  </si>
  <si>
    <t>HEMON Elodie</t>
  </si>
  <si>
    <t>0629414025</t>
  </si>
  <si>
    <t>20/09/1976</t>
  </si>
  <si>
    <t>JEHANNO Ludovic</t>
  </si>
  <si>
    <t>0656083098</t>
  </si>
  <si>
    <t>Masters 60</t>
  </si>
  <si>
    <t>MONOD Gérard</t>
  </si>
  <si>
    <t>all breizh vtt</t>
  </si>
  <si>
    <t>np</t>
  </si>
  <si>
    <t>16  10esd</t>
  </si>
  <si>
    <t>Les Carroz (73)</t>
  </si>
  <si>
    <t xml:space="preserve">MICHEL Mathieu </t>
  </si>
  <si>
    <t>crazy wood vtt</t>
  </si>
  <si>
    <t>0656394061</t>
  </si>
  <si>
    <t>STOCLET Benoit</t>
  </si>
  <si>
    <t>masters 35-39</t>
  </si>
  <si>
    <t>masters 30-34</t>
  </si>
  <si>
    <t>masters 45-49</t>
  </si>
  <si>
    <t>4 (28sc)</t>
  </si>
  <si>
    <t>6 (54sc)</t>
  </si>
  <si>
    <t>12 (106sc)</t>
  </si>
  <si>
    <t>4 (160sc)</t>
  </si>
  <si>
    <t>31 (167sc)</t>
  </si>
  <si>
    <t>5 (175sc)</t>
  </si>
  <si>
    <t>30 (189sc)</t>
  </si>
  <si>
    <t>27 (183sc)</t>
  </si>
  <si>
    <t>34 (210sc)</t>
  </si>
  <si>
    <t>5 (217sc)</t>
  </si>
  <si>
    <t>GREFFION Ludovic</t>
  </si>
  <si>
    <t>0656394069</t>
  </si>
  <si>
    <t>11 (241sc)</t>
  </si>
  <si>
    <t>35 (211sc)</t>
  </si>
  <si>
    <t>10 (137sc)</t>
  </si>
  <si>
    <t>MASTERS</t>
  </si>
  <si>
    <t>19 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</si>
</sst>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00"/>
    <numFmt numFmtId="167" formatCode="#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7" fontId="7" fillId="0" borderId="0" xfId="0" applyNumberFormat="1" applyFont="1" applyAlignment="1">
      <alignment/>
    </xf>
    <xf numFmtId="167" fontId="7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4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167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167" fontId="8" fillId="0" borderId="0" xfId="0" applyNumberFormat="1" applyFont="1" applyFill="1" applyAlignment="1">
      <alignment vertical="center"/>
    </xf>
    <xf numFmtId="167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NumberFormat="1" applyFont="1" applyAlignment="1">
      <alignment/>
    </xf>
    <xf numFmtId="0" fontId="0" fillId="0" borderId="0" xfId="53">
      <alignment/>
      <protection/>
    </xf>
    <xf numFmtId="14" fontId="0" fillId="0" borderId="0" xfId="53" applyNumberFormat="1">
      <alignment/>
      <protection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8" fillId="0" borderId="0" xfId="0" applyNumberFormat="1" applyFont="1" applyFill="1" applyAlignment="1">
      <alignment/>
    </xf>
    <xf numFmtId="167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0" borderId="0" xfId="52">
      <alignment/>
      <protection/>
    </xf>
    <xf numFmtId="14" fontId="0" fillId="0" borderId="0" xfId="52" applyNumberFormat="1">
      <alignment/>
      <protection/>
    </xf>
    <xf numFmtId="167" fontId="10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horizontal="center"/>
    </xf>
    <xf numFmtId="167" fontId="7" fillId="0" borderId="0" xfId="0" applyNumberFormat="1" applyFont="1" applyFill="1" applyAlignment="1">
      <alignment/>
    </xf>
    <xf numFmtId="15" fontId="0" fillId="0" borderId="0" xfId="0" applyNumberFormat="1" applyAlignment="1">
      <alignment/>
    </xf>
    <xf numFmtId="16" fontId="3" fillId="0" borderId="0" xfId="0" applyNumberFormat="1" applyFont="1" applyAlignment="1">
      <alignment horizontal="center" vertical="center"/>
    </xf>
    <xf numFmtId="0" fontId="1" fillId="0" borderId="0" xfId="45" applyAlignment="1" applyProtection="1">
      <alignment/>
      <protection/>
    </xf>
    <xf numFmtId="15" fontId="0" fillId="0" borderId="0" xfId="52" applyNumberFormat="1">
      <alignment/>
      <protection/>
    </xf>
    <xf numFmtId="167" fontId="10" fillId="0" borderId="0" xfId="0" applyNumberFormat="1" applyFont="1" applyFill="1" applyAlignment="1">
      <alignment vertical="center"/>
    </xf>
    <xf numFmtId="16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 quotePrefix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vs quota xc " xfId="52"/>
    <cellStyle name="Normal_demande quotas 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19050</xdr:rowOff>
    </xdr:from>
    <xdr:to>
      <xdr:col>0</xdr:col>
      <xdr:colOff>1085850</xdr:colOff>
      <xdr:row>4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1085850</xdr:colOff>
      <xdr:row>4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1144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73</xdr:row>
      <xdr:rowOff>0</xdr:rowOff>
    </xdr:from>
    <xdr:to>
      <xdr:col>7</xdr:col>
      <xdr:colOff>114300</xdr:colOff>
      <xdr:row>73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11144250"/>
          <a:ext cx="990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1144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73</xdr:row>
      <xdr:rowOff>0</xdr:rowOff>
    </xdr:from>
    <xdr:to>
      <xdr:col>7</xdr:col>
      <xdr:colOff>114300</xdr:colOff>
      <xdr:row>73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11144250"/>
          <a:ext cx="990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97</xdr:row>
      <xdr:rowOff>0</xdr:rowOff>
    </xdr:from>
    <xdr:to>
      <xdr:col>8</xdr:col>
      <xdr:colOff>0</xdr:colOff>
      <xdr:row>97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4782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98</xdr:row>
      <xdr:rowOff>0</xdr:rowOff>
    </xdr:from>
    <xdr:to>
      <xdr:col>7</xdr:col>
      <xdr:colOff>114300</xdr:colOff>
      <xdr:row>98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4935200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97</xdr:row>
      <xdr:rowOff>0</xdr:rowOff>
    </xdr:from>
    <xdr:to>
      <xdr:col>8</xdr:col>
      <xdr:colOff>0</xdr:colOff>
      <xdr:row>97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4782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98</xdr:row>
      <xdr:rowOff>0</xdr:rowOff>
    </xdr:from>
    <xdr:to>
      <xdr:col>7</xdr:col>
      <xdr:colOff>114300</xdr:colOff>
      <xdr:row>98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4935200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4478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4478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493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99</xdr:row>
      <xdr:rowOff>0</xdr:rowOff>
    </xdr:from>
    <xdr:to>
      <xdr:col>7</xdr:col>
      <xdr:colOff>114300</xdr:colOff>
      <xdr:row>99</xdr:row>
      <xdr:rowOff>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5087600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493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99</xdr:row>
      <xdr:rowOff>0</xdr:rowOff>
    </xdr:from>
    <xdr:to>
      <xdr:col>7</xdr:col>
      <xdr:colOff>114300</xdr:colOff>
      <xdr:row>99</xdr:row>
      <xdr:rowOff>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5087600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4630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4630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2286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7</xdr:col>
      <xdr:colOff>114300</xdr:colOff>
      <xdr:row>16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243840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2286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7</xdr:col>
      <xdr:colOff>114300</xdr:colOff>
      <xdr:row>16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243840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82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82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70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113</xdr:row>
      <xdr:rowOff>0</xdr:rowOff>
    </xdr:from>
    <xdr:to>
      <xdr:col>7</xdr:col>
      <xdr:colOff>114300</xdr:colOff>
      <xdr:row>113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7221200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70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113</xdr:row>
      <xdr:rowOff>0</xdr:rowOff>
    </xdr:from>
    <xdr:to>
      <xdr:col>7</xdr:col>
      <xdr:colOff>114300</xdr:colOff>
      <xdr:row>113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7221200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110</xdr:row>
      <xdr:rowOff>0</xdr:rowOff>
    </xdr:from>
    <xdr:to>
      <xdr:col>8</xdr:col>
      <xdr:colOff>0</xdr:colOff>
      <xdr:row>110</xdr:row>
      <xdr:rowOff>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6764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110</xdr:row>
      <xdr:rowOff>0</xdr:rowOff>
    </xdr:from>
    <xdr:to>
      <xdr:col>8</xdr:col>
      <xdr:colOff>0</xdr:colOff>
      <xdr:row>110</xdr:row>
      <xdr:rowOff>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6764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113</xdr:row>
      <xdr:rowOff>0</xdr:rowOff>
    </xdr:from>
    <xdr:to>
      <xdr:col>8</xdr:col>
      <xdr:colOff>0</xdr:colOff>
      <xdr:row>113</xdr:row>
      <xdr:rowOff>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7221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114</xdr:row>
      <xdr:rowOff>0</xdr:rowOff>
    </xdr:from>
    <xdr:to>
      <xdr:col>7</xdr:col>
      <xdr:colOff>114300</xdr:colOff>
      <xdr:row>114</xdr:row>
      <xdr:rowOff>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7373600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113</xdr:row>
      <xdr:rowOff>0</xdr:rowOff>
    </xdr:from>
    <xdr:to>
      <xdr:col>8</xdr:col>
      <xdr:colOff>0</xdr:colOff>
      <xdr:row>113</xdr:row>
      <xdr:rowOff>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7221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114</xdr:row>
      <xdr:rowOff>0</xdr:rowOff>
    </xdr:from>
    <xdr:to>
      <xdr:col>7</xdr:col>
      <xdr:colOff>114300</xdr:colOff>
      <xdr:row>114</xdr:row>
      <xdr:rowOff>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7373600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111</xdr:row>
      <xdr:rowOff>0</xdr:rowOff>
    </xdr:from>
    <xdr:to>
      <xdr:col>8</xdr:col>
      <xdr:colOff>0</xdr:colOff>
      <xdr:row>111</xdr:row>
      <xdr:rowOff>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111</xdr:row>
      <xdr:rowOff>0</xdr:rowOff>
    </xdr:from>
    <xdr:to>
      <xdr:col>8</xdr:col>
      <xdr:colOff>0</xdr:colOff>
      <xdr:row>111</xdr:row>
      <xdr:rowOff>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691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0668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7</xdr:col>
      <xdr:colOff>219075</xdr:colOff>
      <xdr:row>70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1066800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0668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7</xdr:col>
      <xdr:colOff>219075</xdr:colOff>
      <xdr:row>70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1066800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051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7</xdr:col>
      <xdr:colOff>219075</xdr:colOff>
      <xdr:row>69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1051560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051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7</xdr:col>
      <xdr:colOff>219075</xdr:colOff>
      <xdr:row>69</xdr:row>
      <xdr:rowOff>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1051560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762000</xdr:colOff>
      <xdr:row>4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lefort.stephane1@bbox.fr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9" sqref="B9"/>
    </sheetView>
  </sheetViews>
  <sheetFormatPr defaultColWidth="9.140625" defaultRowHeight="12" customHeight="1"/>
  <cols>
    <col min="1" max="1" width="17.7109375" style="2" customWidth="1"/>
    <col min="2" max="2" width="18.7109375" style="1" customWidth="1"/>
    <col min="3" max="3" width="20.28125" style="1" customWidth="1"/>
    <col min="4" max="4" width="4.421875" style="17" bestFit="1" customWidth="1"/>
    <col min="5" max="5" width="3.57421875" style="1" bestFit="1" customWidth="1"/>
    <col min="6" max="6" width="9.140625" style="1" customWidth="1"/>
    <col min="7" max="7" width="1.7109375" style="1" customWidth="1"/>
    <col min="8" max="9" width="9.140625" style="1" customWidth="1"/>
    <col min="10" max="10" width="7.7109375" style="1" customWidth="1"/>
    <col min="11" max="11" width="3.00390625" style="1" customWidth="1"/>
    <col min="12" max="16384" width="9.140625" style="1" customWidth="1"/>
  </cols>
  <sheetData>
    <row r="1" spans="2:9" ht="12" customHeight="1">
      <c r="B1" s="3"/>
      <c r="C1" s="4"/>
      <c r="H1" s="53"/>
      <c r="I1" s="3"/>
    </row>
    <row r="2" spans="3:8" s="3" customFormat="1" ht="12" customHeight="1">
      <c r="C2" s="6"/>
      <c r="D2" s="17"/>
      <c r="H2" s="53"/>
    </row>
    <row r="3" spans="2:11" s="3" customFormat="1" ht="12" customHeight="1">
      <c r="B3" s="3" t="s">
        <v>0</v>
      </c>
      <c r="D3" s="53"/>
      <c r="E3" s="53"/>
      <c r="F3" s="53"/>
      <c r="G3" s="53"/>
      <c r="H3" s="54">
        <f>SUM(H10:H19)</f>
        <v>149</v>
      </c>
      <c r="J3" s="1"/>
      <c r="K3" s="53"/>
    </row>
    <row r="4" spans="2:11" s="3" customFormat="1" ht="12" customHeight="1">
      <c r="B4" s="7"/>
      <c r="C4" s="8"/>
      <c r="D4" s="17"/>
      <c r="H4" s="53"/>
      <c r="J4" s="1"/>
      <c r="K4" s="53"/>
    </row>
    <row r="5" spans="1:11" ht="12.75" customHeight="1">
      <c r="A5" s="5"/>
      <c r="B5" s="3" t="s">
        <v>104</v>
      </c>
      <c r="C5" s="18"/>
      <c r="H5" s="53"/>
      <c r="I5" s="3"/>
      <c r="K5" s="53"/>
    </row>
    <row r="6" spans="1:9" ht="12.75" customHeight="1">
      <c r="A6" s="5"/>
      <c r="B6" s="3"/>
      <c r="C6" s="8" t="s">
        <v>180</v>
      </c>
      <c r="H6" s="53"/>
      <c r="I6" s="3"/>
    </row>
    <row r="7" spans="1:3" ht="12.75" customHeight="1">
      <c r="A7" s="5"/>
      <c r="B7" s="3"/>
      <c r="C7" s="8"/>
    </row>
    <row r="8" spans="1:4" ht="12.75" customHeight="1">
      <c r="A8" s="5" t="s">
        <v>580</v>
      </c>
      <c r="B8" s="4"/>
      <c r="C8" s="9">
        <v>2017</v>
      </c>
      <c r="D8" s="16"/>
    </row>
    <row r="9" spans="1:7" ht="12" customHeight="1">
      <c r="A9" s="5"/>
      <c r="B9" s="3"/>
      <c r="C9" s="4"/>
      <c r="D9" s="16"/>
      <c r="E9" s="10"/>
      <c r="F9" s="11"/>
      <c r="G9" s="8"/>
    </row>
    <row r="10" spans="1:10" s="2" customFormat="1" ht="12" customHeight="1">
      <c r="A10" s="16">
        <v>15</v>
      </c>
      <c r="B10" s="45" t="s">
        <v>126</v>
      </c>
      <c r="C10" s="51" t="s">
        <v>127</v>
      </c>
      <c r="D10" s="46" t="s">
        <v>17</v>
      </c>
      <c r="E10" s="42"/>
      <c r="F10" s="10"/>
      <c r="G10" s="11" t="s">
        <v>667</v>
      </c>
      <c r="H10" s="10">
        <v>16</v>
      </c>
      <c r="I10" s="53"/>
      <c r="J10" s="53"/>
    </row>
    <row r="11" spans="1:10" s="2" customFormat="1" ht="12" customHeight="1">
      <c r="A11" s="16">
        <v>25</v>
      </c>
      <c r="B11" s="45" t="s">
        <v>536</v>
      </c>
      <c r="C11" s="45" t="s">
        <v>537</v>
      </c>
      <c r="D11" s="46" t="s">
        <v>113</v>
      </c>
      <c r="E11" s="10"/>
      <c r="F11" s="10"/>
      <c r="G11" s="11" t="s">
        <v>666</v>
      </c>
      <c r="H11" s="10">
        <v>23</v>
      </c>
      <c r="I11" s="53"/>
      <c r="J11" s="53"/>
    </row>
    <row r="12" spans="1:8" s="2" customFormat="1" ht="12" customHeight="1">
      <c r="A12" s="16">
        <v>49</v>
      </c>
      <c r="B12" s="45" t="s">
        <v>528</v>
      </c>
      <c r="C12" s="45" t="s">
        <v>135</v>
      </c>
      <c r="D12" s="46" t="s">
        <v>24</v>
      </c>
      <c r="G12" s="11" t="s">
        <v>667</v>
      </c>
      <c r="H12" s="10">
        <v>16</v>
      </c>
    </row>
    <row r="13" spans="1:10" s="2" customFormat="1" ht="12" customHeight="1">
      <c r="A13" s="16">
        <v>9</v>
      </c>
      <c r="B13" s="55" t="s">
        <v>138</v>
      </c>
      <c r="C13" t="s">
        <v>139</v>
      </c>
      <c r="D13" s="42" t="s">
        <v>24</v>
      </c>
      <c r="E13" s="42"/>
      <c r="F13" s="52"/>
      <c r="G13" s="11" t="s">
        <v>667</v>
      </c>
      <c r="H13" s="10">
        <v>16</v>
      </c>
      <c r="I13" s="53"/>
      <c r="J13" s="53"/>
    </row>
    <row r="14" spans="1:10" s="2" customFormat="1" ht="12" customHeight="1">
      <c r="A14" s="16">
        <v>21</v>
      </c>
      <c r="B14" s="45" t="s">
        <v>141</v>
      </c>
      <c r="C14" s="45" t="s">
        <v>142</v>
      </c>
      <c r="D14" s="46" t="s">
        <v>24</v>
      </c>
      <c r="E14" s="46"/>
      <c r="F14" s="47"/>
      <c r="G14" s="48" t="s">
        <v>666</v>
      </c>
      <c r="H14" s="10">
        <v>16</v>
      </c>
      <c r="I14" s="53"/>
      <c r="J14" s="53"/>
    </row>
    <row r="15" spans="1:10" s="2" customFormat="1" ht="12" customHeight="1">
      <c r="A15" s="16">
        <v>124</v>
      </c>
      <c r="B15" s="45" t="s">
        <v>122</v>
      </c>
      <c r="C15" s="51" t="s">
        <v>123</v>
      </c>
      <c r="D15" s="42" t="s">
        <v>24</v>
      </c>
      <c r="E15" s="46"/>
      <c r="F15" s="47"/>
      <c r="G15" s="48" t="s">
        <v>666</v>
      </c>
      <c r="H15" s="10">
        <v>16</v>
      </c>
      <c r="I15" s="53"/>
      <c r="J15" s="53"/>
    </row>
    <row r="16" spans="1:10" s="2" customFormat="1" ht="12" customHeight="1">
      <c r="A16" s="16">
        <v>28</v>
      </c>
      <c r="B16" s="45" t="s">
        <v>64</v>
      </c>
      <c r="C16" s="45" t="s">
        <v>276</v>
      </c>
      <c r="D16" s="42" t="s">
        <v>27</v>
      </c>
      <c r="E16" s="46"/>
      <c r="F16" s="47"/>
      <c r="G16" s="11" t="s">
        <v>667</v>
      </c>
      <c r="H16" s="10">
        <v>23</v>
      </c>
      <c r="I16" s="53"/>
      <c r="J16" s="53"/>
    </row>
    <row r="17" spans="1:10" s="2" customFormat="1" ht="12" customHeight="1">
      <c r="A17" s="16">
        <v>70</v>
      </c>
      <c r="B17" s="45" t="s">
        <v>105</v>
      </c>
      <c r="C17" s="45" t="s">
        <v>79</v>
      </c>
      <c r="D17" s="42" t="s">
        <v>27</v>
      </c>
      <c r="E17" s="46"/>
      <c r="F17" s="47"/>
      <c r="G17" s="11" t="s">
        <v>667</v>
      </c>
      <c r="H17" s="10">
        <v>23</v>
      </c>
      <c r="I17" s="53"/>
      <c r="J17" s="53"/>
    </row>
    <row r="18" spans="1:4" s="2" customFormat="1" ht="12" customHeight="1">
      <c r="A18" s="5"/>
      <c r="B18" s="14"/>
      <c r="C18" s="14"/>
      <c r="D18" s="16"/>
    </row>
    <row r="19" spans="1:3" ht="12" customHeight="1">
      <c r="A19" s="5" t="s">
        <v>3</v>
      </c>
      <c r="B19" s="13" t="s">
        <v>643</v>
      </c>
      <c r="C19" s="13" t="s">
        <v>7</v>
      </c>
    </row>
    <row r="20" spans="1:3" ht="12" customHeight="1">
      <c r="A20" s="5" t="s">
        <v>579</v>
      </c>
      <c r="B20" s="13" t="s">
        <v>100</v>
      </c>
      <c r="C20" s="13"/>
    </row>
    <row r="21" spans="2:3" ht="12" customHeight="1">
      <c r="B21" s="2"/>
      <c r="C21" s="12"/>
    </row>
    <row r="22" spans="2:4" ht="12" customHeight="1">
      <c r="B22" s="13"/>
      <c r="C22" s="13"/>
      <c r="D22" s="16"/>
    </row>
    <row r="23" spans="1:10" ht="12" customHeight="1">
      <c r="A23" s="5" t="s">
        <v>69</v>
      </c>
      <c r="B23" s="3" t="s">
        <v>726</v>
      </c>
      <c r="C23" s="73" t="s">
        <v>727</v>
      </c>
      <c r="D23" s="46"/>
      <c r="E23" s="46"/>
      <c r="F23" s="74">
        <v>42930</v>
      </c>
      <c r="G23" s="48"/>
      <c r="H23" s="49"/>
      <c r="J23" s="53"/>
    </row>
    <row r="24" spans="1:10" ht="12" customHeight="1">
      <c r="A24" s="5"/>
      <c r="B24" s="3"/>
      <c r="C24" s="73"/>
      <c r="D24" s="46"/>
      <c r="E24" s="46"/>
      <c r="F24" s="47"/>
      <c r="G24" s="48"/>
      <c r="H24" s="49"/>
      <c r="J24" s="53"/>
    </row>
    <row r="25" spans="1:10" ht="12" customHeight="1">
      <c r="A25" s="45" t="s">
        <v>117</v>
      </c>
      <c r="B25" s="45" t="s">
        <v>526</v>
      </c>
      <c r="C25" s="45" t="s">
        <v>21</v>
      </c>
      <c r="D25" s="26"/>
      <c r="E25" s="26"/>
      <c r="F25" s="47"/>
      <c r="G25" s="29"/>
      <c r="H25" s="30"/>
      <c r="J25" s="53"/>
    </row>
    <row r="26" spans="1:10" ht="12" customHeight="1">
      <c r="A26" s="14" t="s">
        <v>118</v>
      </c>
      <c r="B26" s="14" t="s">
        <v>524</v>
      </c>
      <c r="C26" s="45" t="s">
        <v>28</v>
      </c>
      <c r="D26" s="46"/>
      <c r="E26" s="46"/>
      <c r="F26" s="47"/>
      <c r="G26" s="48"/>
      <c r="H26" s="49"/>
      <c r="J26" s="53"/>
    </row>
    <row r="27" spans="1:10" ht="12" customHeight="1">
      <c r="A27" s="45" t="s">
        <v>119</v>
      </c>
      <c r="B27" s="45" t="s">
        <v>130</v>
      </c>
      <c r="C27" s="45" t="s">
        <v>59</v>
      </c>
      <c r="D27" s="26"/>
      <c r="E27" s="26"/>
      <c r="F27" s="47"/>
      <c r="G27" s="29"/>
      <c r="H27" s="30"/>
      <c r="J27" s="53"/>
    </row>
    <row r="28" spans="1:3" ht="12" customHeight="1">
      <c r="A28" s="14" t="s">
        <v>120</v>
      </c>
      <c r="B28" s="45" t="s">
        <v>339</v>
      </c>
      <c r="C28" s="45" t="s">
        <v>340</v>
      </c>
    </row>
    <row r="29" spans="1:3" ht="12" customHeight="1">
      <c r="A29" s="14" t="s">
        <v>121</v>
      </c>
      <c r="B29" s="45" t="s">
        <v>57</v>
      </c>
      <c r="C29" s="45" t="s">
        <v>139</v>
      </c>
    </row>
    <row r="31" spans="1:3" ht="12" customHeight="1">
      <c r="A31" s="5" t="s">
        <v>56</v>
      </c>
      <c r="B31" s="13" t="s">
        <v>643</v>
      </c>
      <c r="C31" s="13" t="s">
        <v>7</v>
      </c>
    </row>
    <row r="32" spans="1:2" ht="12" customHeight="1">
      <c r="A32" s="5" t="s">
        <v>3</v>
      </c>
      <c r="B32" s="13" t="s">
        <v>535</v>
      </c>
    </row>
    <row r="33" spans="2:6" ht="12" customHeight="1">
      <c r="B33" s="13" t="s">
        <v>4</v>
      </c>
      <c r="C33" s="13" t="s">
        <v>5</v>
      </c>
      <c r="D33" s="16"/>
      <c r="E33" s="2"/>
      <c r="F33" s="2"/>
    </row>
  </sheetData>
  <sheetProtection/>
  <printOptions/>
  <pageMargins left="0.79" right="0.79" top="0.98" bottom="0.98" header="0.49" footer="0.49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6" sqref="A6"/>
    </sheetView>
  </sheetViews>
  <sheetFormatPr defaultColWidth="9.140625" defaultRowHeight="12" customHeight="1"/>
  <cols>
    <col min="1" max="1" width="17.7109375" style="2" customWidth="1"/>
    <col min="2" max="2" width="25.421875" style="1" customWidth="1"/>
    <col min="3" max="3" width="20.28125" style="1" customWidth="1"/>
    <col min="4" max="4" width="3.57421875" style="1" bestFit="1" customWidth="1"/>
    <col min="5" max="5" width="9.140625" style="1" customWidth="1"/>
    <col min="6" max="6" width="3.00390625" style="1" customWidth="1"/>
    <col min="7" max="7" width="10.140625" style="1" bestFit="1" customWidth="1"/>
    <col min="8" max="8" width="9.140625" style="1" customWidth="1"/>
    <col min="9" max="9" width="7.7109375" style="1" customWidth="1"/>
    <col min="10" max="10" width="3.00390625" style="1" customWidth="1"/>
    <col min="11" max="16384" width="9.140625" style="1" customWidth="1"/>
  </cols>
  <sheetData>
    <row r="1" spans="2:8" ht="12" customHeight="1">
      <c r="B1" s="3"/>
      <c r="C1" s="4"/>
      <c r="G1" s="53"/>
      <c r="H1" s="3"/>
    </row>
    <row r="2" spans="3:7" s="3" customFormat="1" ht="12" customHeight="1">
      <c r="C2" s="8"/>
      <c r="G2" s="53"/>
    </row>
    <row r="3" spans="2:10" s="3" customFormat="1" ht="12" customHeight="1">
      <c r="B3" s="3" t="s">
        <v>0</v>
      </c>
      <c r="D3" s="3" t="s">
        <v>613</v>
      </c>
      <c r="E3" s="8">
        <v>42913</v>
      </c>
      <c r="G3" s="53"/>
      <c r="I3" s="1"/>
      <c r="J3" s="53"/>
    </row>
    <row r="4" spans="2:10" s="3" customFormat="1" ht="12" customHeight="1">
      <c r="B4" s="7"/>
      <c r="G4" s="53"/>
      <c r="I4" s="1"/>
      <c r="J4" s="53"/>
    </row>
    <row r="5" spans="1:10" ht="12.75" customHeight="1">
      <c r="A5" s="5"/>
      <c r="B5" s="3" t="s">
        <v>542</v>
      </c>
      <c r="C5" s="8" t="s">
        <v>645</v>
      </c>
      <c r="D5" s="53" t="s">
        <v>644</v>
      </c>
      <c r="E5" s="8">
        <v>42948</v>
      </c>
      <c r="F5" s="53" t="s">
        <v>613</v>
      </c>
      <c r="G5" s="8">
        <v>42951</v>
      </c>
      <c r="H5" s="3"/>
      <c r="J5" s="53"/>
    </row>
    <row r="6" spans="1:8" ht="12.75" customHeight="1">
      <c r="A6" s="5"/>
      <c r="B6" s="3"/>
      <c r="C6" s="8"/>
      <c r="G6" s="53"/>
      <c r="H6" s="3"/>
    </row>
    <row r="7" spans="1:7" ht="12.75" customHeight="1">
      <c r="A7" s="5" t="s">
        <v>543</v>
      </c>
      <c r="B7" s="45" t="s">
        <v>544</v>
      </c>
      <c r="C7" s="45" t="s">
        <v>28</v>
      </c>
      <c r="D7" s="42" t="s">
        <v>625</v>
      </c>
      <c r="E7" s="47">
        <v>622314084</v>
      </c>
      <c r="F7" s="48"/>
      <c r="G7" s="49">
        <v>38945</v>
      </c>
    </row>
    <row r="8" spans="1:7" ht="12.75" customHeight="1">
      <c r="A8" s="3"/>
      <c r="B8" s="45" t="s">
        <v>545</v>
      </c>
      <c r="C8" s="51" t="s">
        <v>127</v>
      </c>
      <c r="D8" s="42" t="s">
        <v>625</v>
      </c>
      <c r="E8" s="47">
        <v>622351030</v>
      </c>
      <c r="G8" s="49">
        <v>38559</v>
      </c>
    </row>
    <row r="9" spans="1:7" ht="12" customHeight="1">
      <c r="A9" s="5"/>
      <c r="B9" s="45" t="s">
        <v>546</v>
      </c>
      <c r="C9" s="45" t="s">
        <v>547</v>
      </c>
      <c r="D9" s="46" t="s">
        <v>625</v>
      </c>
      <c r="E9" s="47" t="s">
        <v>626</v>
      </c>
      <c r="F9" s="48"/>
      <c r="G9" s="49" t="s">
        <v>627</v>
      </c>
    </row>
    <row r="10" spans="1:9" s="2" customFormat="1" ht="12" customHeight="1">
      <c r="A10" s="5"/>
      <c r="B10" s="45" t="s">
        <v>549</v>
      </c>
      <c r="C10" s="45" t="s">
        <v>146</v>
      </c>
      <c r="D10" s="46" t="s">
        <v>625</v>
      </c>
      <c r="E10" s="47" t="s">
        <v>628</v>
      </c>
      <c r="F10" s="48"/>
      <c r="G10" s="49" t="s">
        <v>629</v>
      </c>
      <c r="H10" s="53"/>
      <c r="I10" s="53"/>
    </row>
    <row r="11" spans="1:9" s="2" customFormat="1" ht="12" customHeight="1">
      <c r="A11" s="5"/>
      <c r="B11" s="45" t="s">
        <v>551</v>
      </c>
      <c r="C11" s="45" t="s">
        <v>552</v>
      </c>
      <c r="D11" s="46" t="s">
        <v>625</v>
      </c>
      <c r="E11" s="47" t="s">
        <v>630</v>
      </c>
      <c r="F11" s="48"/>
      <c r="G11" s="49">
        <v>38660</v>
      </c>
      <c r="H11" s="53"/>
      <c r="I11" s="53"/>
    </row>
    <row r="12" spans="1:9" s="2" customFormat="1" ht="12" customHeight="1">
      <c r="A12" s="5"/>
      <c r="B12" s="45" t="s">
        <v>550</v>
      </c>
      <c r="C12" s="45" t="s">
        <v>146</v>
      </c>
      <c r="D12" s="46" t="s">
        <v>625</v>
      </c>
      <c r="E12" s="47" t="s">
        <v>631</v>
      </c>
      <c r="F12" s="48"/>
      <c r="G12" s="49" t="s">
        <v>632</v>
      </c>
      <c r="H12" s="53"/>
      <c r="I12" s="53"/>
    </row>
    <row r="13" spans="1:9" s="2" customFormat="1" ht="12" customHeight="1">
      <c r="A13" s="5"/>
      <c r="B13" s="37" t="s">
        <v>553</v>
      </c>
      <c r="C13" s="38" t="s">
        <v>577</v>
      </c>
      <c r="D13" s="42" t="s">
        <v>625</v>
      </c>
      <c r="E13" s="47">
        <v>635250030</v>
      </c>
      <c r="F13" s="11"/>
      <c r="G13" s="49">
        <v>38522</v>
      </c>
      <c r="H13" s="53"/>
      <c r="I13" s="53"/>
    </row>
    <row r="14" spans="1:9" s="2" customFormat="1" ht="12" customHeight="1">
      <c r="A14" s="5"/>
      <c r="B14" s="37" t="s">
        <v>554</v>
      </c>
      <c r="C14" s="38" t="s">
        <v>562</v>
      </c>
      <c r="D14" s="46" t="s">
        <v>625</v>
      </c>
      <c r="E14" s="47" t="s">
        <v>633</v>
      </c>
      <c r="F14" s="48"/>
      <c r="G14" s="49" t="s">
        <v>634</v>
      </c>
      <c r="H14" s="53"/>
      <c r="I14" s="53"/>
    </row>
    <row r="15" spans="1:9" s="2" customFormat="1" ht="12" customHeight="1">
      <c r="A15" s="5"/>
      <c r="B15" s="37"/>
      <c r="C15" s="38"/>
      <c r="D15" s="42"/>
      <c r="E15" s="10"/>
      <c r="F15" s="11"/>
      <c r="G15" s="49"/>
      <c r="H15" s="53"/>
      <c r="I15" s="53"/>
    </row>
    <row r="16" spans="1:9" s="2" customFormat="1" ht="12" customHeight="1">
      <c r="A16" s="5" t="s">
        <v>555</v>
      </c>
      <c r="B16" s="45" t="s">
        <v>556</v>
      </c>
      <c r="C16" s="45" t="s">
        <v>557</v>
      </c>
      <c r="D16" s="46" t="s">
        <v>614</v>
      </c>
      <c r="E16" s="47" t="s">
        <v>615</v>
      </c>
      <c r="F16" s="48"/>
      <c r="G16" s="49">
        <v>37634</v>
      </c>
      <c r="H16" s="53"/>
      <c r="I16" s="53"/>
    </row>
    <row r="17" spans="1:9" s="2" customFormat="1" ht="12" customHeight="1">
      <c r="A17" s="5"/>
      <c r="B17" s="45" t="s">
        <v>558</v>
      </c>
      <c r="C17" s="45" t="s">
        <v>547</v>
      </c>
      <c r="D17" s="46" t="s">
        <v>614</v>
      </c>
      <c r="E17" s="47" t="s">
        <v>616</v>
      </c>
      <c r="F17" s="48"/>
      <c r="G17" s="49" t="s">
        <v>617</v>
      </c>
      <c r="H17" s="53"/>
      <c r="I17" s="53"/>
    </row>
    <row r="18" spans="1:9" s="2" customFormat="1" ht="12" customHeight="1">
      <c r="A18" s="5"/>
      <c r="B18" s="45" t="s">
        <v>559</v>
      </c>
      <c r="C18" s="45" t="s">
        <v>552</v>
      </c>
      <c r="D18" s="46" t="s">
        <v>614</v>
      </c>
      <c r="E18" s="47" t="s">
        <v>618</v>
      </c>
      <c r="F18" s="48"/>
      <c r="G18" s="49">
        <v>38218</v>
      </c>
      <c r="H18" s="70"/>
      <c r="I18" s="53"/>
    </row>
    <row r="19" spans="1:9" s="2" customFormat="1" ht="12" customHeight="1">
      <c r="A19" s="5"/>
      <c r="B19" s="45" t="s">
        <v>561</v>
      </c>
      <c r="C19" s="51" t="s">
        <v>562</v>
      </c>
      <c r="D19" s="42" t="s">
        <v>614</v>
      </c>
      <c r="E19" s="52" t="s">
        <v>622</v>
      </c>
      <c r="F19" s="48"/>
      <c r="G19" s="49">
        <v>37731</v>
      </c>
      <c r="H19" s="53"/>
      <c r="I19" s="53"/>
    </row>
    <row r="20" spans="1:9" s="2" customFormat="1" ht="12" customHeight="1">
      <c r="A20" s="5"/>
      <c r="B20" s="45" t="s">
        <v>563</v>
      </c>
      <c r="C20" s="51" t="s">
        <v>564</v>
      </c>
      <c r="D20" s="42" t="s">
        <v>614</v>
      </c>
      <c r="E20" s="52" t="s">
        <v>623</v>
      </c>
      <c r="F20" s="50"/>
      <c r="G20" s="49" t="s">
        <v>624</v>
      </c>
      <c r="H20" s="53"/>
      <c r="I20" s="53"/>
    </row>
    <row r="21" spans="1:9" s="2" customFormat="1" ht="12" customHeight="1">
      <c r="A21" s="5"/>
      <c r="B21" s="37" t="s">
        <v>565</v>
      </c>
      <c r="C21" s="38" t="s">
        <v>576</v>
      </c>
      <c r="D21" s="42" t="s">
        <v>614</v>
      </c>
      <c r="E21" s="10">
        <v>629356074</v>
      </c>
      <c r="F21" s="11"/>
      <c r="G21" s="49">
        <v>37871</v>
      </c>
      <c r="H21" s="53"/>
      <c r="I21" s="53"/>
    </row>
    <row r="22" spans="1:9" s="2" customFormat="1" ht="12" customHeight="1">
      <c r="A22" s="5"/>
      <c r="B22" s="45" t="s">
        <v>560</v>
      </c>
      <c r="C22" s="51" t="s">
        <v>135</v>
      </c>
      <c r="D22" s="42" t="s">
        <v>614</v>
      </c>
      <c r="E22" s="52" t="s">
        <v>619</v>
      </c>
      <c r="F22" s="48"/>
      <c r="G22" s="49">
        <v>37716</v>
      </c>
      <c r="H22" s="53"/>
      <c r="I22" s="53"/>
    </row>
    <row r="23" spans="1:9" s="2" customFormat="1" ht="12" customHeight="1">
      <c r="A23" s="5"/>
      <c r="B23" s="45" t="s">
        <v>566</v>
      </c>
      <c r="C23" s="45" t="s">
        <v>567</v>
      </c>
      <c r="D23" s="46" t="s">
        <v>614</v>
      </c>
      <c r="E23" s="47" t="s">
        <v>620</v>
      </c>
      <c r="F23" s="48"/>
      <c r="G23" s="49" t="s">
        <v>621</v>
      </c>
      <c r="H23" s="53"/>
      <c r="I23" s="53"/>
    </row>
    <row r="24" spans="1:7" s="2" customFormat="1" ht="12" customHeight="1">
      <c r="A24" s="5"/>
      <c r="B24" s="14"/>
      <c r="C24" s="14"/>
      <c r="G24" s="49"/>
    </row>
    <row r="25" spans="1:9" s="2" customFormat="1" ht="12" customHeight="1">
      <c r="A25" s="5" t="s">
        <v>548</v>
      </c>
      <c r="B25" s="45" t="s">
        <v>126</v>
      </c>
      <c r="C25" s="51" t="s">
        <v>127</v>
      </c>
      <c r="D25" s="42" t="s">
        <v>18</v>
      </c>
      <c r="E25" s="52" t="s">
        <v>128</v>
      </c>
      <c r="F25" s="50"/>
      <c r="G25" s="49" t="s">
        <v>129</v>
      </c>
      <c r="H25" s="53"/>
      <c r="I25" s="53"/>
    </row>
    <row r="26" spans="1:9" s="2" customFormat="1" ht="12" customHeight="1">
      <c r="A26" s="5"/>
      <c r="B26" s="55" t="s">
        <v>473</v>
      </c>
      <c r="C26" t="s">
        <v>474</v>
      </c>
      <c r="D26" s="10" t="s">
        <v>18</v>
      </c>
      <c r="E26" s="33" t="s">
        <v>475</v>
      </c>
      <c r="F26" s="48"/>
      <c r="G26" s="49">
        <v>36949</v>
      </c>
      <c r="H26" s="53"/>
      <c r="I26" s="53"/>
    </row>
    <row r="27" spans="1:9" s="2" customFormat="1" ht="12" customHeight="1">
      <c r="A27" s="5"/>
      <c r="B27" s="45" t="s">
        <v>570</v>
      </c>
      <c r="C27" s="45" t="s">
        <v>146</v>
      </c>
      <c r="D27" s="46" t="s">
        <v>18</v>
      </c>
      <c r="E27" s="47" t="s">
        <v>584</v>
      </c>
      <c r="F27" s="48"/>
      <c r="G27" s="49" t="s">
        <v>585</v>
      </c>
      <c r="H27" s="53"/>
      <c r="I27" s="53"/>
    </row>
    <row r="28" spans="1:9" s="2" customFormat="1" ht="12" customHeight="1">
      <c r="A28" s="5"/>
      <c r="B28" s="45" t="s">
        <v>155</v>
      </c>
      <c r="C28" s="51" t="s">
        <v>127</v>
      </c>
      <c r="D28" s="42" t="s">
        <v>18</v>
      </c>
      <c r="E28" s="52" t="s">
        <v>156</v>
      </c>
      <c r="F28" s="48"/>
      <c r="G28" s="49">
        <v>37294</v>
      </c>
      <c r="H28" s="53"/>
      <c r="I28" s="53"/>
    </row>
    <row r="29" spans="1:9" s="2" customFormat="1" ht="12" customHeight="1">
      <c r="A29" s="5"/>
      <c r="B29" s="55" t="s">
        <v>138</v>
      </c>
      <c r="C29" t="s">
        <v>139</v>
      </c>
      <c r="D29" s="10" t="s">
        <v>18</v>
      </c>
      <c r="E29" s="33" t="s">
        <v>140</v>
      </c>
      <c r="F29" s="48"/>
      <c r="G29" s="49">
        <v>37392</v>
      </c>
      <c r="H29" s="53"/>
      <c r="I29" s="53"/>
    </row>
    <row r="30" spans="1:9" s="2" customFormat="1" ht="12" customHeight="1">
      <c r="A30" s="5"/>
      <c r="B30" s="45" t="s">
        <v>145</v>
      </c>
      <c r="C30" s="45" t="s">
        <v>146</v>
      </c>
      <c r="D30" s="46" t="s">
        <v>18</v>
      </c>
      <c r="E30" s="47" t="s">
        <v>147</v>
      </c>
      <c r="F30" s="48"/>
      <c r="G30" s="49" t="s">
        <v>148</v>
      </c>
      <c r="H30" s="53"/>
      <c r="I30" s="53"/>
    </row>
    <row r="31" spans="1:9" s="2" customFormat="1" ht="12" customHeight="1">
      <c r="A31" s="5"/>
      <c r="B31" s="45" t="s">
        <v>283</v>
      </c>
      <c r="C31" s="51" t="s">
        <v>284</v>
      </c>
      <c r="D31" s="46" t="s">
        <v>18</v>
      </c>
      <c r="E31" s="62">
        <v>622233071</v>
      </c>
      <c r="F31" s="62"/>
      <c r="G31" s="49">
        <v>37331</v>
      </c>
      <c r="H31" s="53"/>
      <c r="I31" s="53"/>
    </row>
    <row r="32" spans="1:9" s="2" customFormat="1" ht="12" customHeight="1">
      <c r="A32" s="5"/>
      <c r="B32" s="45"/>
      <c r="C32" s="51"/>
      <c r="D32" s="46"/>
      <c r="E32" s="47"/>
      <c r="F32" s="48"/>
      <c r="G32" s="49"/>
      <c r="H32" s="53"/>
      <c r="I32" s="53"/>
    </row>
    <row r="33" spans="1:7" s="2" customFormat="1" ht="12" customHeight="1">
      <c r="A33" s="5" t="s">
        <v>6</v>
      </c>
      <c r="B33" s="14"/>
      <c r="C33" s="14"/>
      <c r="G33" s="49"/>
    </row>
    <row r="34" spans="1:7" ht="12" customHeight="1">
      <c r="A34" s="2" t="s">
        <v>603</v>
      </c>
      <c r="B34" s="13" t="s">
        <v>643</v>
      </c>
      <c r="C34" s="13" t="s">
        <v>7</v>
      </c>
      <c r="E34" s="47">
        <v>629222032</v>
      </c>
      <c r="G34" s="49">
        <v>33656</v>
      </c>
    </row>
    <row r="35" spans="1:7" ht="12" customHeight="1">
      <c r="A35" s="2" t="s">
        <v>575</v>
      </c>
      <c r="B35" s="13" t="s">
        <v>569</v>
      </c>
      <c r="C35" s="13"/>
      <c r="E35" s="47">
        <v>622351010</v>
      </c>
      <c r="F35" s="48"/>
      <c r="G35" s="49">
        <v>32668</v>
      </c>
    </row>
    <row r="36" spans="1:7" ht="12" customHeight="1">
      <c r="A36" s="2" t="s">
        <v>575</v>
      </c>
      <c r="B36" s="13" t="s">
        <v>568</v>
      </c>
      <c r="C36" s="13"/>
      <c r="E36" s="47" t="s">
        <v>87</v>
      </c>
      <c r="F36" s="29"/>
      <c r="G36" s="49">
        <v>34845</v>
      </c>
    </row>
    <row r="37" spans="1:7" ht="12" customHeight="1">
      <c r="A37" s="2" t="s">
        <v>575</v>
      </c>
      <c r="B37" s="13" t="s">
        <v>130</v>
      </c>
      <c r="E37" s="47" t="s">
        <v>131</v>
      </c>
      <c r="F37" s="48"/>
      <c r="G37" s="49">
        <v>35070</v>
      </c>
    </row>
    <row r="38" spans="1:7" ht="12" customHeight="1">
      <c r="A38" s="2" t="s">
        <v>575</v>
      </c>
      <c r="B38" s="13" t="s">
        <v>573</v>
      </c>
      <c r="E38" s="47">
        <v>622314240</v>
      </c>
      <c r="F38" s="48"/>
      <c r="G38" s="49">
        <v>26831</v>
      </c>
    </row>
    <row r="39" spans="1:7" ht="12" customHeight="1">
      <c r="A39" s="2" t="s">
        <v>575</v>
      </c>
      <c r="B39" s="13" t="s">
        <v>574</v>
      </c>
      <c r="E39" s="47">
        <v>622351019</v>
      </c>
      <c r="G39" s="49">
        <v>35839</v>
      </c>
    </row>
    <row r="40" spans="1:7" ht="12" customHeight="1">
      <c r="A40" s="2" t="s">
        <v>571</v>
      </c>
      <c r="B40" s="13" t="s">
        <v>572</v>
      </c>
      <c r="E40" s="47">
        <v>635138363</v>
      </c>
      <c r="G40" s="49">
        <v>37677</v>
      </c>
    </row>
    <row r="41" ht="12" customHeight="1">
      <c r="G41" s="4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A3" sqref="A3"/>
    </sheetView>
  </sheetViews>
  <sheetFormatPr defaultColWidth="9.140625" defaultRowHeight="12" customHeight="1"/>
  <cols>
    <col min="1" max="1" width="12.00390625" style="2" customWidth="1"/>
    <col min="2" max="2" width="6.57421875" style="10" customWidth="1"/>
    <col min="3" max="3" width="18.57421875" style="1" customWidth="1"/>
    <col min="4" max="4" width="19.28125" style="7" customWidth="1"/>
    <col min="5" max="5" width="3.8515625" style="19" customWidth="1"/>
    <col min="6" max="6" width="3.57421875" style="7" bestFit="1" customWidth="1"/>
    <col min="7" max="7" width="9.57421875" style="7" customWidth="1"/>
    <col min="8" max="8" width="1.7109375" style="20" customWidth="1"/>
    <col min="9" max="9" width="8.7109375" style="16" customWidth="1"/>
    <col min="10" max="10" width="10.7109375" style="10" customWidth="1"/>
    <col min="11" max="11" width="4.8515625" style="10" customWidth="1"/>
    <col min="12" max="12" width="8.57421875" style="1" customWidth="1"/>
    <col min="13" max="16384" width="9.140625" style="1" customWidth="1"/>
  </cols>
  <sheetData>
    <row r="1" spans="1:9" ht="12" customHeight="1">
      <c r="A1" s="3" t="s">
        <v>9</v>
      </c>
      <c r="B1" s="18"/>
      <c r="C1" s="3"/>
      <c r="D1" s="17" t="s">
        <v>10</v>
      </c>
      <c r="I1" s="10"/>
    </row>
    <row r="2" spans="1:9" ht="12" customHeight="1">
      <c r="A2" s="3"/>
      <c r="B2" s="18"/>
      <c r="C2" s="3"/>
      <c r="D2" s="4">
        <v>42932</v>
      </c>
      <c r="G2" s="54" t="s">
        <v>676</v>
      </c>
      <c r="I2" s="10"/>
    </row>
    <row r="3" spans="2:11" s="3" customFormat="1" ht="12" customHeight="1">
      <c r="B3" s="35"/>
      <c r="C3" s="3" t="s">
        <v>65</v>
      </c>
      <c r="D3" s="4"/>
      <c r="E3" s="21"/>
      <c r="F3" s="17"/>
      <c r="G3" s="17"/>
      <c r="H3" s="22"/>
      <c r="I3" s="16"/>
      <c r="J3" s="32"/>
      <c r="K3" s="33"/>
    </row>
    <row r="4" spans="1:11" ht="12" customHeight="1">
      <c r="A4" s="3" t="s">
        <v>32</v>
      </c>
      <c r="C4" s="3" t="s">
        <v>104</v>
      </c>
      <c r="D4" s="18"/>
      <c r="I4" s="53" t="s">
        <v>102</v>
      </c>
      <c r="K4" s="41">
        <f>SUM(K9:K30)</f>
        <v>55</v>
      </c>
    </row>
    <row r="5" spans="1:4" ht="12" customHeight="1">
      <c r="A5" s="3"/>
      <c r="B5" s="10" t="s">
        <v>66</v>
      </c>
      <c r="C5" s="3"/>
      <c r="D5" s="8" t="s">
        <v>180</v>
      </c>
    </row>
    <row r="6" spans="1:4" ht="12" customHeight="1">
      <c r="A6" s="5" t="s">
        <v>88</v>
      </c>
      <c r="C6" s="3"/>
      <c r="D6" s="8"/>
    </row>
    <row r="7" spans="1:4" ht="12" customHeight="1">
      <c r="A7" s="2" t="s">
        <v>393</v>
      </c>
      <c r="C7" s="3"/>
      <c r="D7" s="8"/>
    </row>
    <row r="8" spans="1:4" ht="12" customHeight="1">
      <c r="A8" s="5" t="s">
        <v>236</v>
      </c>
      <c r="C8" s="3"/>
      <c r="D8" s="8"/>
    </row>
    <row r="9" spans="1:12" s="2" customFormat="1" ht="12" customHeight="1">
      <c r="A9" s="2" t="s">
        <v>70</v>
      </c>
      <c r="B9" s="16">
        <v>15</v>
      </c>
      <c r="C9" s="37" t="s">
        <v>34</v>
      </c>
      <c r="D9" s="38" t="s">
        <v>38</v>
      </c>
      <c r="E9" s="13" t="s">
        <v>363</v>
      </c>
      <c r="F9" s="10" t="s">
        <v>23</v>
      </c>
      <c r="G9" s="10">
        <v>635250037</v>
      </c>
      <c r="H9" s="11"/>
      <c r="I9" s="8">
        <v>34238</v>
      </c>
      <c r="J9" s="2" t="s">
        <v>656</v>
      </c>
      <c r="K9" s="10"/>
      <c r="L9" s="53"/>
    </row>
    <row r="10" spans="1:12" s="2" customFormat="1" ht="12" customHeight="1">
      <c r="A10" s="5" t="s">
        <v>33</v>
      </c>
      <c r="B10" s="16"/>
      <c r="C10" s="37"/>
      <c r="D10" s="38"/>
      <c r="E10" s="13"/>
      <c r="F10" s="10"/>
      <c r="G10" s="10"/>
      <c r="H10" s="11"/>
      <c r="I10" s="8"/>
      <c r="J10" s="10"/>
      <c r="K10" s="10"/>
      <c r="L10" s="53"/>
    </row>
    <row r="11" spans="1:11" ht="12" customHeight="1">
      <c r="A11" s="2" t="s">
        <v>70</v>
      </c>
      <c r="B11" s="16">
        <v>11</v>
      </c>
      <c r="C11" s="37" t="s">
        <v>36</v>
      </c>
      <c r="D11" s="38" t="s">
        <v>25</v>
      </c>
      <c r="E11" s="13" t="s">
        <v>35</v>
      </c>
      <c r="F11" s="10" t="s">
        <v>23</v>
      </c>
      <c r="G11" s="40">
        <v>635262333</v>
      </c>
      <c r="H11" s="11"/>
      <c r="I11" s="8">
        <v>32214</v>
      </c>
      <c r="J11" s="2" t="s">
        <v>656</v>
      </c>
      <c r="K11" s="16"/>
    </row>
    <row r="12" spans="1:11" ht="12" customHeight="1">
      <c r="A12" s="5" t="s">
        <v>93</v>
      </c>
      <c r="B12" s="16"/>
      <c r="C12" s="37"/>
      <c r="D12" s="38"/>
      <c r="E12" s="39"/>
      <c r="F12" s="10"/>
      <c r="G12" s="40"/>
      <c r="H12" s="11"/>
      <c r="I12" s="8"/>
      <c r="J12" s="16"/>
      <c r="K12" s="16"/>
    </row>
    <row r="13" spans="1:11" ht="12" customHeight="1">
      <c r="A13" s="2" t="s">
        <v>70</v>
      </c>
      <c r="B13" s="16">
        <v>4</v>
      </c>
      <c r="C13" s="37" t="s">
        <v>55</v>
      </c>
      <c r="D13" s="38" t="s">
        <v>25</v>
      </c>
      <c r="E13" s="39" t="s">
        <v>37</v>
      </c>
      <c r="F13" s="10" t="s">
        <v>23</v>
      </c>
      <c r="G13" s="40">
        <v>635262104</v>
      </c>
      <c r="H13" s="11"/>
      <c r="I13" s="8">
        <v>33965</v>
      </c>
      <c r="J13" s="2" t="s">
        <v>656</v>
      </c>
      <c r="K13" s="16"/>
    </row>
    <row r="14" spans="1:11" ht="12" customHeight="1">
      <c r="A14" s="2" t="s">
        <v>40</v>
      </c>
      <c r="B14" s="16">
        <v>10</v>
      </c>
      <c r="C14" s="37" t="s">
        <v>362</v>
      </c>
      <c r="D14" s="38" t="s">
        <v>133</v>
      </c>
      <c r="E14" s="39" t="s">
        <v>37</v>
      </c>
      <c r="F14" s="10"/>
      <c r="G14" s="40">
        <v>635138116</v>
      </c>
      <c r="H14" s="11"/>
      <c r="I14" s="8">
        <v>34412</v>
      </c>
      <c r="J14" s="16" t="s">
        <v>668</v>
      </c>
      <c r="K14" s="10">
        <v>23</v>
      </c>
    </row>
    <row r="15" spans="2:11" ht="12" customHeight="1">
      <c r="B15" s="16"/>
      <c r="C15" s="37"/>
      <c r="D15" s="38"/>
      <c r="E15" s="39"/>
      <c r="F15" s="10"/>
      <c r="G15" s="40"/>
      <c r="H15" s="11"/>
      <c r="I15" s="8"/>
      <c r="J15" s="16"/>
      <c r="K15" s="16"/>
    </row>
    <row r="16" spans="1:11" s="2" customFormat="1" ht="12" customHeight="1">
      <c r="A16" s="5" t="s">
        <v>94</v>
      </c>
      <c r="B16" s="16"/>
      <c r="C16" s="37"/>
      <c r="D16" s="38"/>
      <c r="E16" s="13"/>
      <c r="F16" s="10"/>
      <c r="G16" s="10"/>
      <c r="H16" s="11"/>
      <c r="I16" s="8"/>
      <c r="J16" s="10"/>
      <c r="K16" s="10"/>
    </row>
    <row r="17" spans="1:11" s="2" customFormat="1" ht="12" customHeight="1">
      <c r="A17" s="2" t="s">
        <v>364</v>
      </c>
      <c r="B17" s="16">
        <v>1</v>
      </c>
      <c r="C17" s="15" t="s">
        <v>39</v>
      </c>
      <c r="D17" s="38" t="s">
        <v>38</v>
      </c>
      <c r="E17" s="39" t="s">
        <v>37</v>
      </c>
      <c r="F17" s="26" t="s">
        <v>19</v>
      </c>
      <c r="G17" s="61" t="s">
        <v>292</v>
      </c>
      <c r="H17" s="11"/>
      <c r="I17" s="8">
        <v>36654</v>
      </c>
      <c r="J17" s="2" t="s">
        <v>656</v>
      </c>
      <c r="K17" s="16"/>
    </row>
    <row r="18" spans="1:12" s="2" customFormat="1" ht="12" customHeight="1">
      <c r="A18" s="2" t="s">
        <v>364</v>
      </c>
      <c r="B18" s="16">
        <v>6</v>
      </c>
      <c r="C18" s="37" t="s">
        <v>41</v>
      </c>
      <c r="D18" s="38" t="s">
        <v>101</v>
      </c>
      <c r="E18" s="39" t="s">
        <v>37</v>
      </c>
      <c r="F18" s="26" t="s">
        <v>19</v>
      </c>
      <c r="G18" s="10">
        <v>629222059</v>
      </c>
      <c r="H18" s="11"/>
      <c r="I18" s="8">
        <v>36591</v>
      </c>
      <c r="J18" s="2" t="s">
        <v>656</v>
      </c>
      <c r="K18" s="10"/>
      <c r="L18" s="53"/>
    </row>
    <row r="19" spans="1:12" ht="12" customHeight="1">
      <c r="A19" s="2" t="s">
        <v>364</v>
      </c>
      <c r="B19" s="16">
        <v>12</v>
      </c>
      <c r="C19" s="37" t="s">
        <v>92</v>
      </c>
      <c r="D19" s="38" t="s">
        <v>25</v>
      </c>
      <c r="E19" s="39" t="s">
        <v>37</v>
      </c>
      <c r="F19" s="10" t="s">
        <v>23</v>
      </c>
      <c r="G19" s="40">
        <v>635262110</v>
      </c>
      <c r="H19" s="11"/>
      <c r="I19" s="8">
        <v>31918</v>
      </c>
      <c r="J19" s="2" t="s">
        <v>656</v>
      </c>
      <c r="L19" s="53"/>
    </row>
    <row r="20" spans="1:10" ht="12" customHeight="1">
      <c r="A20" s="2" t="s">
        <v>364</v>
      </c>
      <c r="B20" s="16">
        <v>24</v>
      </c>
      <c r="C20" s="37" t="s">
        <v>98</v>
      </c>
      <c r="D20" s="38" t="s">
        <v>663</v>
      </c>
      <c r="E20" s="39" t="s">
        <v>37</v>
      </c>
      <c r="F20" s="10" t="s">
        <v>23</v>
      </c>
      <c r="G20" s="10">
        <v>622071060</v>
      </c>
      <c r="I20" s="8">
        <v>35716</v>
      </c>
      <c r="J20" s="2" t="s">
        <v>656</v>
      </c>
    </row>
    <row r="21" spans="1:12" ht="12" customHeight="1">
      <c r="A21" s="2" t="s">
        <v>364</v>
      </c>
      <c r="B21" s="16" t="s">
        <v>285</v>
      </c>
      <c r="C21" s="37" t="s">
        <v>366</v>
      </c>
      <c r="D21" s="38" t="s">
        <v>367</v>
      </c>
      <c r="E21" s="39" t="s">
        <v>37</v>
      </c>
      <c r="F21" s="29" t="s">
        <v>19</v>
      </c>
      <c r="G21" s="10">
        <v>635426012</v>
      </c>
      <c r="H21" s="11"/>
      <c r="I21" s="8">
        <v>33138</v>
      </c>
      <c r="J21" s="2" t="s">
        <v>656</v>
      </c>
      <c r="L21" s="53"/>
    </row>
    <row r="22" spans="2:12" ht="12" customHeight="1">
      <c r="B22" s="16"/>
      <c r="C22" s="37"/>
      <c r="D22" s="38"/>
      <c r="E22" s="39"/>
      <c r="F22" s="29"/>
      <c r="G22" s="10"/>
      <c r="H22" s="11"/>
      <c r="I22" s="8"/>
      <c r="L22" s="53"/>
    </row>
    <row r="23" spans="1:9" ht="13.5" customHeight="1">
      <c r="A23" s="5" t="s">
        <v>365</v>
      </c>
      <c r="B23" s="16"/>
      <c r="D23" s="38"/>
      <c r="G23" s="10"/>
      <c r="I23" s="10"/>
    </row>
    <row r="24" spans="1:12" ht="12" customHeight="1">
      <c r="A24" s="2" t="s">
        <v>70</v>
      </c>
      <c r="B24" s="16">
        <v>2</v>
      </c>
      <c r="C24" s="37" t="s">
        <v>491</v>
      </c>
      <c r="D24" s="38" t="s">
        <v>38</v>
      </c>
      <c r="E24" s="39" t="s">
        <v>37</v>
      </c>
      <c r="F24" s="46" t="s">
        <v>18</v>
      </c>
      <c r="G24" s="29">
        <v>635250024</v>
      </c>
      <c r="H24" s="30"/>
      <c r="I24" s="8">
        <v>37412</v>
      </c>
      <c r="J24" s="2" t="s">
        <v>656</v>
      </c>
      <c r="L24" s="2"/>
    </row>
    <row r="25" spans="1:10" ht="12" customHeight="1">
      <c r="A25" s="2" t="s">
        <v>364</v>
      </c>
      <c r="B25" s="16">
        <v>9</v>
      </c>
      <c r="C25" s="53" t="s">
        <v>368</v>
      </c>
      <c r="D25" s="38" t="s">
        <v>28</v>
      </c>
      <c r="E25" s="39" t="s">
        <v>37</v>
      </c>
      <c r="F25" s="46" t="s">
        <v>18</v>
      </c>
      <c r="G25" s="10">
        <v>622314186</v>
      </c>
      <c r="I25" s="8">
        <v>36969</v>
      </c>
      <c r="J25" s="2" t="s">
        <v>656</v>
      </c>
    </row>
    <row r="26" spans="1:10" ht="12" customHeight="1">
      <c r="A26" s="2" t="s">
        <v>364</v>
      </c>
      <c r="B26" s="16">
        <v>12</v>
      </c>
      <c r="C26" s="37" t="s">
        <v>99</v>
      </c>
      <c r="D26" s="38" t="s">
        <v>663</v>
      </c>
      <c r="E26" s="39" t="s">
        <v>37</v>
      </c>
      <c r="F26" s="46" t="s">
        <v>19</v>
      </c>
      <c r="G26" s="10">
        <v>622071061</v>
      </c>
      <c r="I26" s="8">
        <v>36338</v>
      </c>
      <c r="J26" s="2" t="s">
        <v>656</v>
      </c>
    </row>
    <row r="27" spans="1:10" ht="12" customHeight="1">
      <c r="A27" s="2" t="s">
        <v>364</v>
      </c>
      <c r="B27" s="16">
        <v>16</v>
      </c>
      <c r="C27" s="37" t="s">
        <v>95</v>
      </c>
      <c r="D27" s="38" t="s">
        <v>96</v>
      </c>
      <c r="E27" s="39" t="s">
        <v>37</v>
      </c>
      <c r="F27" s="46" t="s">
        <v>18</v>
      </c>
      <c r="G27" s="10">
        <v>622233144</v>
      </c>
      <c r="I27" s="8">
        <v>37620</v>
      </c>
      <c r="J27" s="2" t="s">
        <v>656</v>
      </c>
    </row>
    <row r="28" spans="1:12" s="2" customFormat="1" ht="12" customHeight="1">
      <c r="A28" s="2" t="s">
        <v>364</v>
      </c>
      <c r="B28" s="16">
        <v>19</v>
      </c>
      <c r="C28" s="37" t="s">
        <v>369</v>
      </c>
      <c r="D28" s="38" t="s">
        <v>370</v>
      </c>
      <c r="E28" s="39" t="s">
        <v>37</v>
      </c>
      <c r="F28" s="46" t="s">
        <v>18</v>
      </c>
      <c r="G28" s="10">
        <v>635307113</v>
      </c>
      <c r="H28" s="20"/>
      <c r="I28" s="8">
        <v>37471</v>
      </c>
      <c r="J28" s="2" t="s">
        <v>656</v>
      </c>
      <c r="K28" s="10"/>
      <c r="L28" s="1"/>
    </row>
    <row r="29" spans="1:11" ht="12" customHeight="1">
      <c r="A29" s="2" t="s">
        <v>40</v>
      </c>
      <c r="B29" s="16">
        <v>20</v>
      </c>
      <c r="C29" s="60" t="s">
        <v>283</v>
      </c>
      <c r="D29" s="60" t="s">
        <v>284</v>
      </c>
      <c r="E29" s="39" t="s">
        <v>37</v>
      </c>
      <c r="F29" s="46" t="s">
        <v>18</v>
      </c>
      <c r="G29" s="62">
        <v>622233071</v>
      </c>
      <c r="H29" s="62"/>
      <c r="I29" s="44">
        <v>37331</v>
      </c>
      <c r="J29" s="10" t="s">
        <v>653</v>
      </c>
      <c r="K29" s="10">
        <v>16</v>
      </c>
    </row>
    <row r="30" spans="1:11" ht="12" customHeight="1">
      <c r="A30" s="2" t="s">
        <v>40</v>
      </c>
      <c r="B30" s="16">
        <v>28</v>
      </c>
      <c r="C30" s="37" t="s">
        <v>371</v>
      </c>
      <c r="D30" s="38" t="s">
        <v>25</v>
      </c>
      <c r="E30" s="39" t="s">
        <v>37</v>
      </c>
      <c r="F30" s="46" t="s">
        <v>18</v>
      </c>
      <c r="G30" s="10">
        <v>635262323</v>
      </c>
      <c r="I30" s="8">
        <v>37140</v>
      </c>
      <c r="J30" s="16" t="s">
        <v>655</v>
      </c>
      <c r="K30" s="10">
        <v>16</v>
      </c>
    </row>
    <row r="31" spans="1:10" ht="12" customHeight="1">
      <c r="A31" s="2" t="s">
        <v>683</v>
      </c>
      <c r="B31" s="16">
        <v>30</v>
      </c>
      <c r="C31" s="37" t="s">
        <v>684</v>
      </c>
      <c r="D31" s="38" t="s">
        <v>133</v>
      </c>
      <c r="E31" s="39" t="s">
        <v>37</v>
      </c>
      <c r="F31" s="46" t="s">
        <v>18</v>
      </c>
      <c r="G31" s="10" t="s">
        <v>686</v>
      </c>
      <c r="I31" s="8">
        <v>37273</v>
      </c>
      <c r="J31" s="10" t="s">
        <v>685</v>
      </c>
    </row>
    <row r="32" spans="2:11" s="2" customFormat="1" ht="12" customHeight="1">
      <c r="B32" s="16"/>
      <c r="C32" s="12"/>
      <c r="D32" s="31"/>
      <c r="E32" s="13"/>
      <c r="F32" s="29"/>
      <c r="G32" s="29"/>
      <c r="H32" s="30"/>
      <c r="I32" s="10"/>
      <c r="J32" s="10"/>
      <c r="K32" s="10"/>
    </row>
    <row r="33" spans="1:11" s="2" customFormat="1" ht="12" customHeight="1">
      <c r="A33" s="5"/>
      <c r="B33" s="16"/>
      <c r="C33" s="12"/>
      <c r="D33" s="31"/>
      <c r="E33" s="13"/>
      <c r="F33" s="29"/>
      <c r="G33" s="29"/>
      <c r="H33" s="30"/>
      <c r="I33" s="10"/>
      <c r="J33" s="10"/>
      <c r="K33" s="10"/>
    </row>
    <row r="34" spans="1:11" s="2" customFormat="1" ht="12" customHeight="1">
      <c r="A34" s="5"/>
      <c r="B34" s="16"/>
      <c r="C34" s="12"/>
      <c r="D34" s="31"/>
      <c r="E34" s="13"/>
      <c r="F34" s="29"/>
      <c r="G34" s="29"/>
      <c r="H34" s="30"/>
      <c r="I34" s="10"/>
      <c r="J34" s="10"/>
      <c r="K34" s="10"/>
    </row>
    <row r="35" spans="1:11" s="2" customFormat="1" ht="12" customHeight="1">
      <c r="A35" s="5"/>
      <c r="B35" s="16"/>
      <c r="C35" s="12"/>
      <c r="D35" s="31"/>
      <c r="E35" s="13"/>
      <c r="F35" s="29"/>
      <c r="G35" s="29"/>
      <c r="H35" s="30"/>
      <c r="I35" s="10"/>
      <c r="J35" s="10"/>
      <c r="K35" s="10"/>
    </row>
    <row r="36" spans="1:11" s="2" customFormat="1" ht="12" customHeight="1">
      <c r="A36" s="5"/>
      <c r="B36" s="16"/>
      <c r="C36" s="12"/>
      <c r="D36" s="31"/>
      <c r="E36" s="13"/>
      <c r="F36" s="29"/>
      <c r="G36" s="29"/>
      <c r="H36" s="30"/>
      <c r="I36" s="10"/>
      <c r="J36" s="10"/>
      <c r="K36" s="10"/>
    </row>
    <row r="37" spans="1:11" s="2" customFormat="1" ht="12" customHeight="1">
      <c r="A37" s="5"/>
      <c r="B37" s="16"/>
      <c r="C37" s="12"/>
      <c r="D37" s="31"/>
      <c r="E37" s="13"/>
      <c r="F37" s="29"/>
      <c r="G37" s="29"/>
      <c r="H37" s="30"/>
      <c r="I37" s="10"/>
      <c r="J37" s="10"/>
      <c r="K37" s="10"/>
    </row>
    <row r="38" spans="1:11" s="2" customFormat="1" ht="12" customHeight="1">
      <c r="A38" s="5"/>
      <c r="B38" s="16"/>
      <c r="C38" s="12"/>
      <c r="D38" s="31"/>
      <c r="E38" s="13"/>
      <c r="F38" s="29"/>
      <c r="G38" s="29"/>
      <c r="H38" s="30"/>
      <c r="I38" s="10"/>
      <c r="J38" s="10"/>
      <c r="K38" s="10"/>
    </row>
    <row r="39" spans="1:11" s="2" customFormat="1" ht="12" customHeight="1">
      <c r="A39" s="5"/>
      <c r="B39" s="16"/>
      <c r="C39" s="12"/>
      <c r="D39" s="31"/>
      <c r="E39" s="13"/>
      <c r="F39" s="29"/>
      <c r="G39" s="29"/>
      <c r="H39" s="30"/>
      <c r="I39" s="10"/>
      <c r="J39" s="10"/>
      <c r="K39" s="10"/>
    </row>
    <row r="40" spans="1:11" s="2" customFormat="1" ht="12" customHeight="1">
      <c r="A40" s="5"/>
      <c r="B40" s="16"/>
      <c r="C40" s="12"/>
      <c r="D40" s="31"/>
      <c r="E40" s="13"/>
      <c r="F40" s="29"/>
      <c r="G40" s="29"/>
      <c r="H40" s="30"/>
      <c r="I40" s="10"/>
      <c r="J40" s="10"/>
      <c r="K40" s="10"/>
    </row>
    <row r="41" spans="1:11" s="2" customFormat="1" ht="12" customHeight="1">
      <c r="A41" s="5"/>
      <c r="B41" s="16"/>
      <c r="C41" s="12"/>
      <c r="D41" s="31"/>
      <c r="E41" s="13"/>
      <c r="F41" s="29"/>
      <c r="G41" s="29"/>
      <c r="H41" s="30"/>
      <c r="I41" s="10"/>
      <c r="J41" s="10"/>
      <c r="K41" s="10"/>
    </row>
    <row r="42" spans="1:11" s="2" customFormat="1" ht="12" customHeight="1">
      <c r="A42" s="5"/>
      <c r="B42" s="16"/>
      <c r="C42" s="12"/>
      <c r="D42" s="31"/>
      <c r="E42" s="13"/>
      <c r="F42" s="29"/>
      <c r="G42" s="29"/>
      <c r="H42" s="30"/>
      <c r="I42" s="10"/>
      <c r="J42" s="10"/>
      <c r="K42" s="10"/>
    </row>
    <row r="43" spans="1:11" s="2" customFormat="1" ht="12" customHeight="1">
      <c r="A43" s="5"/>
      <c r="B43" s="16"/>
      <c r="D43" s="33"/>
      <c r="E43" s="13"/>
      <c r="F43" s="10"/>
      <c r="G43" s="11"/>
      <c r="H43" s="8"/>
      <c r="I43" s="10"/>
      <c r="J43" s="10"/>
      <c r="K43" s="10"/>
    </row>
    <row r="44" spans="1:11" s="2" customFormat="1" ht="12" customHeight="1">
      <c r="A44" s="5"/>
      <c r="B44" s="16"/>
      <c r="D44" s="31"/>
      <c r="E44" s="13"/>
      <c r="F44" s="29"/>
      <c r="G44" s="29"/>
      <c r="H44" s="8"/>
      <c r="I44" s="10"/>
      <c r="J44" s="10"/>
      <c r="K44" s="10"/>
    </row>
    <row r="45" spans="1:11" s="2" customFormat="1" ht="12" customHeight="1">
      <c r="A45" s="5"/>
      <c r="B45" s="16"/>
      <c r="D45" s="31"/>
      <c r="E45" s="13"/>
      <c r="F45" s="29"/>
      <c r="G45" s="29"/>
      <c r="H45" s="30"/>
      <c r="I45" s="10"/>
      <c r="J45" s="10"/>
      <c r="K45" s="10"/>
    </row>
    <row r="46" spans="1:11" s="2" customFormat="1" ht="12" customHeight="1">
      <c r="A46" s="5"/>
      <c r="B46" s="16"/>
      <c r="C46" s="12"/>
      <c r="D46" s="31"/>
      <c r="E46" s="13"/>
      <c r="F46" s="28"/>
      <c r="G46" s="28"/>
      <c r="H46" s="25"/>
      <c r="I46" s="10"/>
      <c r="J46" s="10"/>
      <c r="K46" s="10"/>
    </row>
    <row r="47" spans="1:11" s="2" customFormat="1" ht="12" customHeight="1">
      <c r="A47" s="5"/>
      <c r="B47" s="16"/>
      <c r="D47" s="33"/>
      <c r="E47" s="13"/>
      <c r="F47" s="29"/>
      <c r="G47" s="29"/>
      <c r="H47" s="8"/>
      <c r="I47" s="10"/>
      <c r="J47" s="10"/>
      <c r="K47" s="10"/>
    </row>
    <row r="48" spans="1:11" s="2" customFormat="1" ht="12" customHeight="1">
      <c r="A48" s="5"/>
      <c r="B48" s="16"/>
      <c r="C48" s="12"/>
      <c r="D48" s="31"/>
      <c r="E48" s="13"/>
      <c r="F48" s="29"/>
      <c r="G48" s="29"/>
      <c r="H48" s="30"/>
      <c r="I48" s="10"/>
      <c r="J48" s="10"/>
      <c r="K48" s="10"/>
    </row>
    <row r="49" spans="1:11" s="2" customFormat="1" ht="12" customHeight="1">
      <c r="A49" s="5"/>
      <c r="B49" s="16"/>
      <c r="C49" s="12"/>
      <c r="D49" s="31"/>
      <c r="E49" s="13"/>
      <c r="F49" s="28"/>
      <c r="G49" s="28"/>
      <c r="H49" s="25"/>
      <c r="I49" s="10"/>
      <c r="J49" s="10"/>
      <c r="K49" s="10"/>
    </row>
    <row r="50" spans="1:11" s="2" customFormat="1" ht="12" customHeight="1">
      <c r="A50" s="5"/>
      <c r="B50" s="16"/>
      <c r="C50" s="12"/>
      <c r="D50" s="31"/>
      <c r="E50" s="13"/>
      <c r="F50" s="28"/>
      <c r="G50" s="28"/>
      <c r="H50" s="25"/>
      <c r="I50" s="10"/>
      <c r="J50" s="10"/>
      <c r="K50" s="10"/>
    </row>
    <row r="51" spans="1:11" s="2" customFormat="1" ht="12" customHeight="1">
      <c r="A51" s="5"/>
      <c r="B51" s="16"/>
      <c r="D51" s="31"/>
      <c r="E51" s="39"/>
      <c r="F51" s="10"/>
      <c r="G51" s="11"/>
      <c r="H51" s="8"/>
      <c r="I51" s="10"/>
      <c r="J51" s="10"/>
      <c r="K51" s="10"/>
    </row>
    <row r="52" spans="1:11" s="2" customFormat="1" ht="12" customHeight="1">
      <c r="A52" s="5"/>
      <c r="B52" s="16"/>
      <c r="D52" s="31"/>
      <c r="E52" s="13"/>
      <c r="F52" s="28"/>
      <c r="G52" s="11"/>
      <c r="H52" s="8"/>
      <c r="I52" s="10"/>
      <c r="J52" s="10"/>
      <c r="K52" s="10"/>
    </row>
    <row r="53" spans="1:11" s="2" customFormat="1" ht="12" customHeight="1">
      <c r="A53" s="5"/>
      <c r="B53" s="16"/>
      <c r="C53" s="12"/>
      <c r="D53" s="31"/>
      <c r="E53" s="13"/>
      <c r="F53" s="28"/>
      <c r="G53" s="28"/>
      <c r="H53" s="25"/>
      <c r="I53" s="10"/>
      <c r="J53" s="10"/>
      <c r="K53" s="10"/>
    </row>
    <row r="54" spans="1:11" s="2" customFormat="1" ht="12" customHeight="1">
      <c r="A54" s="5"/>
      <c r="B54" s="16"/>
      <c r="D54" s="31"/>
      <c r="E54" s="13"/>
      <c r="F54" s="10"/>
      <c r="G54" s="11"/>
      <c r="H54" s="8"/>
      <c r="I54" s="10"/>
      <c r="J54" s="10"/>
      <c r="K54" s="10"/>
    </row>
    <row r="55" spans="1:11" s="2" customFormat="1" ht="12" customHeight="1">
      <c r="A55" s="5"/>
      <c r="B55" s="16"/>
      <c r="C55" s="12"/>
      <c r="D55" s="31"/>
      <c r="E55" s="13"/>
      <c r="F55" s="28"/>
      <c r="G55" s="28"/>
      <c r="H55" s="25"/>
      <c r="I55" s="10"/>
      <c r="J55" s="10"/>
      <c r="K55" s="10"/>
    </row>
    <row r="56" spans="1:11" s="2" customFormat="1" ht="12" customHeight="1">
      <c r="A56" s="5"/>
      <c r="B56" s="16"/>
      <c r="C56" s="12"/>
      <c r="D56" s="31"/>
      <c r="E56" s="13"/>
      <c r="F56" s="28"/>
      <c r="G56" s="28"/>
      <c r="H56" s="25"/>
      <c r="I56" s="10"/>
      <c r="J56" s="10"/>
      <c r="K56" s="10"/>
    </row>
    <row r="57" spans="1:11" s="2" customFormat="1" ht="12" customHeight="1">
      <c r="A57" s="5"/>
      <c r="B57" s="16"/>
      <c r="C57" s="12"/>
      <c r="D57" s="31"/>
      <c r="E57" s="13"/>
      <c r="F57" s="29"/>
      <c r="G57" s="29"/>
      <c r="H57" s="30"/>
      <c r="I57" s="10"/>
      <c r="J57" s="10"/>
      <c r="K57" s="10"/>
    </row>
    <row r="58" spans="1:11" s="2" customFormat="1" ht="12" customHeight="1">
      <c r="A58" s="5"/>
      <c r="B58" s="16"/>
      <c r="D58" s="31"/>
      <c r="E58" s="13"/>
      <c r="F58" s="29"/>
      <c r="G58" s="29"/>
      <c r="H58" s="8"/>
      <c r="I58" s="10"/>
      <c r="J58" s="10"/>
      <c r="K58" s="10"/>
    </row>
    <row r="59" spans="1:11" s="2" customFormat="1" ht="12" customHeight="1">
      <c r="A59" s="5"/>
      <c r="B59" s="16"/>
      <c r="C59" s="12"/>
      <c r="D59" s="31"/>
      <c r="E59" s="13"/>
      <c r="F59" s="28"/>
      <c r="G59" s="28"/>
      <c r="H59" s="25"/>
      <c r="I59" s="10"/>
      <c r="J59" s="10"/>
      <c r="K59" s="10"/>
    </row>
    <row r="60" spans="1:11" s="2" customFormat="1" ht="12" customHeight="1">
      <c r="A60" s="5"/>
      <c r="B60" s="16"/>
      <c r="C60" s="12"/>
      <c r="D60" s="31"/>
      <c r="E60" s="13"/>
      <c r="F60" s="29"/>
      <c r="G60" s="29"/>
      <c r="H60" s="30"/>
      <c r="I60" s="10"/>
      <c r="J60" s="10"/>
      <c r="K60" s="10"/>
    </row>
    <row r="61" spans="1:11" s="2" customFormat="1" ht="12" customHeight="1">
      <c r="A61" s="5"/>
      <c r="B61" s="16"/>
      <c r="C61" s="12"/>
      <c r="D61" s="31"/>
      <c r="E61" s="13"/>
      <c r="F61" s="28"/>
      <c r="G61" s="28"/>
      <c r="H61" s="25"/>
      <c r="I61" s="10"/>
      <c r="J61" s="10"/>
      <c r="K61" s="10"/>
    </row>
    <row r="62" spans="1:11" s="2" customFormat="1" ht="12" customHeight="1">
      <c r="A62" s="5"/>
      <c r="B62" s="16"/>
      <c r="C62" s="12"/>
      <c r="D62" s="31"/>
      <c r="E62" s="13"/>
      <c r="F62" s="28"/>
      <c r="G62" s="28"/>
      <c r="H62" s="25"/>
      <c r="I62" s="10"/>
      <c r="J62" s="10"/>
      <c r="K62" s="10"/>
    </row>
    <row r="63" spans="1:11" s="2" customFormat="1" ht="12" customHeight="1">
      <c r="A63" s="5"/>
      <c r="B63" s="16"/>
      <c r="C63" s="12"/>
      <c r="D63" s="31"/>
      <c r="E63" s="13"/>
      <c r="F63" s="29"/>
      <c r="G63" s="29"/>
      <c r="H63" s="30"/>
      <c r="I63" s="10"/>
      <c r="J63" s="10"/>
      <c r="K63" s="10"/>
    </row>
    <row r="64" spans="1:11" s="2" customFormat="1" ht="12" customHeight="1">
      <c r="A64" s="5"/>
      <c r="B64" s="16"/>
      <c r="C64" s="12"/>
      <c r="D64" s="31"/>
      <c r="E64" s="13"/>
      <c r="F64" s="29"/>
      <c r="G64" s="29"/>
      <c r="H64" s="30"/>
      <c r="I64" s="10"/>
      <c r="J64" s="10"/>
      <c r="K64" s="10"/>
    </row>
    <row r="65" spans="1:11" s="2" customFormat="1" ht="12" customHeight="1">
      <c r="A65" s="5"/>
      <c r="B65" s="16"/>
      <c r="C65" s="12"/>
      <c r="D65" s="31"/>
      <c r="E65" s="13"/>
      <c r="F65" s="28"/>
      <c r="G65" s="28"/>
      <c r="H65" s="25"/>
      <c r="I65" s="10"/>
      <c r="J65" s="10"/>
      <c r="K65" s="10"/>
    </row>
    <row r="66" spans="1:11" s="2" customFormat="1" ht="12" customHeight="1">
      <c r="A66" s="5"/>
      <c r="B66" s="16"/>
      <c r="D66" s="31"/>
      <c r="E66" s="39"/>
      <c r="F66" s="10"/>
      <c r="G66" s="11"/>
      <c r="H66" s="8"/>
      <c r="I66" s="10"/>
      <c r="J66" s="10"/>
      <c r="K66" s="10"/>
    </row>
    <row r="67" spans="1:11" s="2" customFormat="1" ht="12" customHeight="1">
      <c r="A67" s="5"/>
      <c r="B67" s="16"/>
      <c r="C67" s="12"/>
      <c r="D67" s="31"/>
      <c r="E67" s="13"/>
      <c r="F67" s="28"/>
      <c r="G67" s="28"/>
      <c r="H67" s="25"/>
      <c r="I67" s="10"/>
      <c r="J67" s="10"/>
      <c r="K67" s="10"/>
    </row>
    <row r="68" spans="1:11" s="2" customFormat="1" ht="12" customHeight="1">
      <c r="A68" s="5"/>
      <c r="B68" s="16"/>
      <c r="D68" s="31"/>
      <c r="E68" s="39"/>
      <c r="F68" s="10"/>
      <c r="G68" s="11"/>
      <c r="H68" s="8"/>
      <c r="I68" s="10"/>
      <c r="J68" s="10"/>
      <c r="K68" s="10"/>
    </row>
    <row r="69" spans="1:11" s="2" customFormat="1" ht="12" customHeight="1">
      <c r="A69" s="5"/>
      <c r="B69" s="16"/>
      <c r="C69" s="12"/>
      <c r="D69" s="31"/>
      <c r="E69" s="13"/>
      <c r="F69" s="28"/>
      <c r="G69" s="28"/>
      <c r="H69" s="25"/>
      <c r="I69" s="10"/>
      <c r="J69" s="10"/>
      <c r="K69" s="10"/>
    </row>
    <row r="70" spans="1:11" s="2" customFormat="1" ht="12" customHeight="1">
      <c r="A70" s="5"/>
      <c r="B70" s="16"/>
      <c r="C70" s="12"/>
      <c r="D70" s="31"/>
      <c r="E70" s="13"/>
      <c r="F70" s="28"/>
      <c r="G70" s="28"/>
      <c r="H70" s="25"/>
      <c r="I70" s="10"/>
      <c r="J70" s="10"/>
      <c r="K70" s="10"/>
    </row>
    <row r="71" spans="1:11" s="2" customFormat="1" ht="12" customHeight="1">
      <c r="A71" s="5"/>
      <c r="B71" s="16"/>
      <c r="C71" s="12"/>
      <c r="D71" s="31"/>
      <c r="E71" s="13"/>
      <c r="F71" s="28"/>
      <c r="G71" s="28"/>
      <c r="H71" s="25"/>
      <c r="I71" s="10"/>
      <c r="J71" s="10"/>
      <c r="K71" s="10"/>
    </row>
    <row r="72" spans="2:11" s="2" customFormat="1" ht="12" customHeight="1">
      <c r="B72" s="16"/>
      <c r="D72" s="31"/>
      <c r="E72" s="13"/>
      <c r="F72" s="28"/>
      <c r="G72" s="11"/>
      <c r="H72" s="8"/>
      <c r="I72" s="10"/>
      <c r="J72" s="10"/>
      <c r="K72" s="10"/>
    </row>
    <row r="73" spans="2:11" s="2" customFormat="1" ht="12" customHeight="1">
      <c r="B73" s="16"/>
      <c r="D73" s="33"/>
      <c r="E73" s="39"/>
      <c r="F73" s="10"/>
      <c r="G73" s="11"/>
      <c r="H73" s="34"/>
      <c r="I73" s="10"/>
      <c r="J73" s="10"/>
      <c r="K73" s="10"/>
    </row>
    <row r="74" spans="2:11" s="2" customFormat="1" ht="12" customHeight="1">
      <c r="B74" s="16"/>
      <c r="C74" s="12"/>
      <c r="D74" s="31"/>
      <c r="E74" s="13"/>
      <c r="F74" s="28"/>
      <c r="G74" s="28"/>
      <c r="H74" s="25"/>
      <c r="I74" s="16"/>
      <c r="J74" s="10"/>
      <c r="K74" s="10"/>
    </row>
    <row r="75" spans="2:11" s="2" customFormat="1" ht="12" customHeight="1">
      <c r="B75" s="16"/>
      <c r="C75" s="12"/>
      <c r="D75" s="31"/>
      <c r="E75" s="13"/>
      <c r="F75" s="28"/>
      <c r="G75" s="28"/>
      <c r="H75" s="25"/>
      <c r="I75" s="16"/>
      <c r="J75" s="10"/>
      <c r="K75" s="10"/>
    </row>
    <row r="76" spans="2:11" s="2" customFormat="1" ht="12" customHeight="1">
      <c r="B76" s="16"/>
      <c r="C76" s="12"/>
      <c r="D76" s="31"/>
      <c r="E76" s="13"/>
      <c r="F76" s="28"/>
      <c r="G76" s="28"/>
      <c r="H76" s="25"/>
      <c r="I76" s="16"/>
      <c r="J76" s="10"/>
      <c r="K76" s="10"/>
    </row>
    <row r="77" spans="2:3" ht="12" customHeight="1">
      <c r="B77" s="16"/>
      <c r="C77" s="12"/>
    </row>
    <row r="78" ht="12" customHeight="1">
      <c r="B78" s="16"/>
    </row>
    <row r="79" ht="12" customHeight="1">
      <c r="B79" s="16"/>
    </row>
    <row r="80" ht="12" customHeight="1">
      <c r="B80" s="16"/>
    </row>
    <row r="81" ht="12" customHeight="1">
      <c r="B81" s="16"/>
    </row>
    <row r="82" ht="12" customHeight="1">
      <c r="B82" s="16"/>
    </row>
    <row r="83" ht="12" customHeight="1">
      <c r="B83" s="16"/>
    </row>
    <row r="84" ht="12" customHeight="1">
      <c r="B84" s="16"/>
    </row>
    <row r="85" ht="12" customHeight="1">
      <c r="B85" s="16"/>
    </row>
    <row r="86" ht="12" customHeight="1">
      <c r="B86" s="16"/>
    </row>
    <row r="87" ht="12" customHeight="1">
      <c r="B87" s="16"/>
    </row>
    <row r="88" ht="12" customHeight="1">
      <c r="B88" s="16"/>
    </row>
    <row r="89" ht="12" customHeight="1">
      <c r="B89" s="16"/>
    </row>
    <row r="90" ht="12" customHeight="1">
      <c r="B90" s="16"/>
    </row>
    <row r="91" ht="12" customHeight="1">
      <c r="B91" s="16"/>
    </row>
    <row r="92" ht="12" customHeight="1">
      <c r="B92" s="16"/>
    </row>
    <row r="93" ht="12" customHeight="1">
      <c r="B93" s="16"/>
    </row>
    <row r="94" ht="12" customHeight="1">
      <c r="B94" s="16"/>
    </row>
    <row r="95" ht="12" customHeight="1">
      <c r="B95" s="16"/>
    </row>
    <row r="96" ht="12" customHeight="1">
      <c r="B96" s="16"/>
    </row>
    <row r="97" ht="12" customHeight="1">
      <c r="B97" s="16"/>
    </row>
    <row r="98" ht="12" customHeight="1">
      <c r="B98" s="16"/>
    </row>
    <row r="99" ht="12" customHeight="1">
      <c r="B99" s="16"/>
    </row>
    <row r="100" ht="12" customHeight="1">
      <c r="B100" s="16"/>
    </row>
    <row r="101" ht="12" customHeight="1">
      <c r="B101" s="16"/>
    </row>
  </sheetData>
  <sheetProtection/>
  <printOptions/>
  <pageMargins left="0.79" right="0.79" top="0.98" bottom="0.98" header="0.49" footer="0.49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1"/>
  <sheetViews>
    <sheetView zoomScalePageLayoutView="0" workbookViewId="0" topLeftCell="A1">
      <selection activeCell="A5" sqref="A5"/>
    </sheetView>
  </sheetViews>
  <sheetFormatPr defaultColWidth="9.140625" defaultRowHeight="12" customHeight="1"/>
  <cols>
    <col min="1" max="1" width="12.8515625" style="2" customWidth="1"/>
    <col min="2" max="2" width="9.28125" style="10" customWidth="1"/>
    <col min="3" max="3" width="18.28125" style="1" customWidth="1"/>
    <col min="4" max="4" width="20.00390625" style="7" customWidth="1"/>
    <col min="5" max="5" width="4.28125" style="19" customWidth="1"/>
    <col min="6" max="6" width="5.00390625" style="7" bestFit="1" customWidth="1"/>
    <col min="7" max="7" width="9.57421875" style="7" customWidth="1"/>
    <col min="8" max="8" width="1.7109375" style="20" customWidth="1"/>
    <col min="9" max="9" width="8.7109375" style="10" customWidth="1"/>
    <col min="10" max="10" width="7.421875" style="1" bestFit="1" customWidth="1"/>
    <col min="11" max="12" width="3.57421875" style="1" customWidth="1"/>
    <col min="13" max="13" width="7.140625" style="1" customWidth="1"/>
    <col min="14" max="14" width="7.140625" style="7" bestFit="1" customWidth="1"/>
    <col min="15" max="15" width="5.8515625" style="7" bestFit="1" customWidth="1"/>
    <col min="16" max="19" width="3.57421875" style="1" bestFit="1" customWidth="1"/>
    <col min="20" max="16384" width="9.140625" style="1" customWidth="1"/>
  </cols>
  <sheetData>
    <row r="1" spans="1:13" ht="12" customHeight="1">
      <c r="A1" s="3" t="s">
        <v>9</v>
      </c>
      <c r="B1" s="18"/>
      <c r="C1" s="3"/>
      <c r="D1" s="17" t="s">
        <v>10</v>
      </c>
      <c r="K1" s="2"/>
      <c r="L1" s="2"/>
      <c r="M1" s="2"/>
    </row>
    <row r="2" spans="1:15" s="3" customFormat="1" ht="12" customHeight="1">
      <c r="A2" s="17"/>
      <c r="B2" s="18"/>
      <c r="D2" s="4">
        <v>42932</v>
      </c>
      <c r="E2" s="21"/>
      <c r="F2" s="17" t="s">
        <v>676</v>
      </c>
      <c r="G2" s="17"/>
      <c r="H2" s="22"/>
      <c r="I2" s="16"/>
      <c r="J2" s="10"/>
      <c r="K2" s="2"/>
      <c r="L2" s="2"/>
      <c r="M2" s="2"/>
      <c r="N2" s="17"/>
      <c r="O2" s="17"/>
    </row>
    <row r="3" spans="1:13" ht="12" customHeight="1">
      <c r="A3" s="3" t="s">
        <v>16</v>
      </c>
      <c r="C3" s="3" t="s">
        <v>104</v>
      </c>
      <c r="D3" s="18"/>
      <c r="I3" s="53" t="s">
        <v>582</v>
      </c>
      <c r="J3" s="10"/>
      <c r="K3" s="41">
        <f>SUM(K6:K94)</f>
        <v>755</v>
      </c>
      <c r="L3" s="41"/>
      <c r="M3" s="41"/>
    </row>
    <row r="4" spans="1:14" ht="12" customHeight="1">
      <c r="A4" s="3"/>
      <c r="B4" s="16" t="s">
        <v>67</v>
      </c>
      <c r="C4" s="3"/>
      <c r="D4" s="8" t="s">
        <v>180</v>
      </c>
      <c r="I4" s="10" t="s">
        <v>674</v>
      </c>
      <c r="J4" s="10"/>
      <c r="K4" s="2"/>
      <c r="L4" s="41">
        <f>SUM(L7:L95)</f>
        <v>94</v>
      </c>
      <c r="M4" s="2"/>
      <c r="N4" s="10"/>
    </row>
    <row r="5" spans="1:14" ht="12" customHeight="1">
      <c r="A5" s="3"/>
      <c r="B5" s="16"/>
      <c r="C5" s="3" t="s">
        <v>14</v>
      </c>
      <c r="D5" s="8"/>
      <c r="J5" s="10"/>
      <c r="K5" s="2"/>
      <c r="L5" s="2"/>
      <c r="M5" s="2"/>
      <c r="N5" s="10"/>
    </row>
    <row r="6" spans="1:14" ht="12" customHeight="1">
      <c r="A6" s="3"/>
      <c r="B6" s="16"/>
      <c r="C6" s="3"/>
      <c r="D6" s="8"/>
      <c r="J6" s="10"/>
      <c r="K6" s="2"/>
      <c r="L6" s="2"/>
      <c r="M6" s="2" t="s">
        <v>299</v>
      </c>
      <c r="N6" s="10"/>
    </row>
    <row r="7" spans="1:10" ht="12" customHeight="1">
      <c r="A7" s="5" t="s">
        <v>106</v>
      </c>
      <c r="B7" s="32"/>
      <c r="C7" s="12"/>
      <c r="D7" s="31"/>
      <c r="E7" s="13"/>
      <c r="F7" s="29"/>
      <c r="G7" s="28"/>
      <c r="H7" s="25"/>
      <c r="J7" s="24"/>
    </row>
    <row r="8" spans="1:14" ht="12" customHeight="1">
      <c r="A8" s="2" t="s">
        <v>794</v>
      </c>
      <c r="B8" s="16">
        <v>5</v>
      </c>
      <c r="C8" s="45" t="s">
        <v>125</v>
      </c>
      <c r="D8" s="14" t="s">
        <v>534</v>
      </c>
      <c r="E8" s="46" t="s">
        <v>17</v>
      </c>
      <c r="F8" s="42" t="s">
        <v>18</v>
      </c>
      <c r="G8" s="52" t="s">
        <v>605</v>
      </c>
      <c r="H8" s="50"/>
      <c r="I8" s="49">
        <v>36963</v>
      </c>
      <c r="J8" s="2" t="s">
        <v>657</v>
      </c>
      <c r="K8" s="10"/>
      <c r="L8" s="10"/>
      <c r="M8" s="16">
        <v>11</v>
      </c>
      <c r="N8" s="54"/>
    </row>
    <row r="9" spans="1:13" ht="12" customHeight="1">
      <c r="A9" s="2" t="s">
        <v>794</v>
      </c>
      <c r="B9" s="16">
        <v>15</v>
      </c>
      <c r="C9" s="45" t="s">
        <v>126</v>
      </c>
      <c r="D9" s="51" t="s">
        <v>127</v>
      </c>
      <c r="E9" s="46" t="s">
        <v>17</v>
      </c>
      <c r="F9" s="42" t="s">
        <v>18</v>
      </c>
      <c r="G9" s="52" t="s">
        <v>128</v>
      </c>
      <c r="H9" s="50"/>
      <c r="I9" s="49" t="s">
        <v>129</v>
      </c>
      <c r="J9" s="16" t="s">
        <v>612</v>
      </c>
      <c r="L9" s="10">
        <v>16</v>
      </c>
      <c r="M9" s="16">
        <v>13</v>
      </c>
    </row>
    <row r="10" spans="1:14" ht="12" customHeight="1">
      <c r="A10" s="2" t="s">
        <v>74</v>
      </c>
      <c r="B10" s="16">
        <v>18</v>
      </c>
      <c r="C10" s="45" t="s">
        <v>334</v>
      </c>
      <c r="D10" s="51" t="s">
        <v>335</v>
      </c>
      <c r="E10" s="46" t="s">
        <v>17</v>
      </c>
      <c r="F10" s="42" t="s">
        <v>18</v>
      </c>
      <c r="G10" s="52" t="s">
        <v>336</v>
      </c>
      <c r="H10" s="50"/>
      <c r="I10" s="49">
        <v>37352</v>
      </c>
      <c r="J10" s="16" t="s">
        <v>652</v>
      </c>
      <c r="K10" s="10">
        <v>16</v>
      </c>
      <c r="L10" s="10"/>
      <c r="M10" s="16">
        <v>56</v>
      </c>
      <c r="N10" s="54"/>
    </row>
    <row r="11" spans="1:14" ht="12" customHeight="1">
      <c r="A11" s="2" t="s">
        <v>74</v>
      </c>
      <c r="B11" s="16">
        <v>39</v>
      </c>
      <c r="C11" s="45" t="s">
        <v>529</v>
      </c>
      <c r="D11" s="51" t="s">
        <v>127</v>
      </c>
      <c r="E11" s="46" t="s">
        <v>17</v>
      </c>
      <c r="F11" s="42" t="s">
        <v>18</v>
      </c>
      <c r="G11" s="52" t="s">
        <v>530</v>
      </c>
      <c r="H11" s="50"/>
      <c r="I11" s="49" t="s">
        <v>531</v>
      </c>
      <c r="J11" s="2" t="s">
        <v>677</v>
      </c>
      <c r="K11" s="10"/>
      <c r="L11" s="10"/>
      <c r="M11" s="16">
        <v>51</v>
      </c>
      <c r="N11" s="54"/>
    </row>
    <row r="12" spans="2:14" ht="12" customHeight="1">
      <c r="B12" s="16"/>
      <c r="C12" s="45"/>
      <c r="D12" s="45"/>
      <c r="E12" s="46"/>
      <c r="F12" s="46"/>
      <c r="G12" s="47"/>
      <c r="H12" s="48"/>
      <c r="I12" s="49"/>
      <c r="J12" s="10"/>
      <c r="K12" s="10"/>
      <c r="L12" s="10"/>
      <c r="M12" s="16"/>
      <c r="N12" s="54"/>
    </row>
    <row r="13" spans="1:13" ht="12" customHeight="1">
      <c r="A13" s="5" t="s">
        <v>107</v>
      </c>
      <c r="B13" s="32"/>
      <c r="C13" s="12"/>
      <c r="D13" s="31"/>
      <c r="E13" s="13"/>
      <c r="F13" s="29"/>
      <c r="G13" s="28"/>
      <c r="H13" s="25"/>
      <c r="J13" s="24"/>
      <c r="M13" s="32"/>
    </row>
    <row r="14" spans="1:14" ht="12" customHeight="1">
      <c r="A14" s="2" t="s">
        <v>74</v>
      </c>
      <c r="B14" s="16">
        <v>25</v>
      </c>
      <c r="C14" s="45" t="s">
        <v>578</v>
      </c>
      <c r="D14" s="45" t="s">
        <v>537</v>
      </c>
      <c r="E14" s="46" t="s">
        <v>113</v>
      </c>
      <c r="F14" s="42" t="s">
        <v>19</v>
      </c>
      <c r="G14" s="47" t="s">
        <v>538</v>
      </c>
      <c r="H14" s="48"/>
      <c r="I14" s="49">
        <v>36387</v>
      </c>
      <c r="J14" s="16" t="s">
        <v>612</v>
      </c>
      <c r="K14" s="10">
        <v>23</v>
      </c>
      <c r="L14" s="10"/>
      <c r="M14" s="16"/>
      <c r="N14" s="16"/>
    </row>
    <row r="15" spans="1:14" ht="12" customHeight="1">
      <c r="A15" s="2" t="s">
        <v>74</v>
      </c>
      <c r="B15" s="16">
        <v>34</v>
      </c>
      <c r="C15" s="45" t="s">
        <v>337</v>
      </c>
      <c r="D15" s="51" t="s">
        <v>146</v>
      </c>
      <c r="E15" s="46" t="s">
        <v>113</v>
      </c>
      <c r="F15" s="42" t="s">
        <v>19</v>
      </c>
      <c r="G15" s="52" t="s">
        <v>338</v>
      </c>
      <c r="H15" s="50"/>
      <c r="I15" s="49">
        <v>36587</v>
      </c>
      <c r="J15" s="16" t="s">
        <v>406</v>
      </c>
      <c r="K15" s="2">
        <v>23</v>
      </c>
      <c r="L15" s="2"/>
      <c r="M15" s="16"/>
      <c r="N15" s="16"/>
    </row>
    <row r="16" spans="1:14" ht="12" customHeight="1">
      <c r="A16" s="2" t="s">
        <v>74</v>
      </c>
      <c r="B16" s="16" t="s">
        <v>285</v>
      </c>
      <c r="C16" s="45" t="s">
        <v>111</v>
      </c>
      <c r="D16" s="51" t="s">
        <v>112</v>
      </c>
      <c r="E16" s="46" t="s">
        <v>113</v>
      </c>
      <c r="F16" s="42" t="s">
        <v>19</v>
      </c>
      <c r="G16" s="52" t="s">
        <v>114</v>
      </c>
      <c r="H16" s="50"/>
      <c r="I16" s="49">
        <v>36552</v>
      </c>
      <c r="J16" s="16" t="s">
        <v>298</v>
      </c>
      <c r="K16" s="2">
        <v>23</v>
      </c>
      <c r="L16" s="2"/>
      <c r="M16" s="16"/>
      <c r="N16" s="16"/>
    </row>
    <row r="17" spans="2:14" ht="12" customHeight="1">
      <c r="B17" s="16"/>
      <c r="C17" s="45"/>
      <c r="D17" s="51"/>
      <c r="E17" s="46"/>
      <c r="F17" s="42"/>
      <c r="G17" s="52"/>
      <c r="H17" s="50"/>
      <c r="I17" s="49"/>
      <c r="J17" s="16"/>
      <c r="K17" s="2"/>
      <c r="L17" s="2"/>
      <c r="M17" s="16"/>
      <c r="N17" s="16"/>
    </row>
    <row r="18" spans="1:14" ht="12" customHeight="1">
      <c r="A18" s="5" t="s">
        <v>110</v>
      </c>
      <c r="B18" s="16"/>
      <c r="C18" s="14"/>
      <c r="D18" s="14"/>
      <c r="E18" s="26"/>
      <c r="F18" s="26"/>
      <c r="G18" s="27"/>
      <c r="H18" s="29"/>
      <c r="I18" s="30"/>
      <c r="J18" s="2"/>
      <c r="K18" s="2"/>
      <c r="L18" s="2"/>
      <c r="M18" s="16"/>
      <c r="N18" s="16"/>
    </row>
    <row r="19" spans="1:15" s="2" customFormat="1" ht="12" customHeight="1">
      <c r="A19" s="2" t="s">
        <v>794</v>
      </c>
      <c r="B19" s="16" t="s">
        <v>823</v>
      </c>
      <c r="C19" s="45" t="s">
        <v>130</v>
      </c>
      <c r="D19" s="45" t="s">
        <v>59</v>
      </c>
      <c r="E19" s="46" t="s">
        <v>20</v>
      </c>
      <c r="F19" s="46" t="s">
        <v>80</v>
      </c>
      <c r="G19" s="47" t="s">
        <v>131</v>
      </c>
      <c r="H19" s="48"/>
      <c r="I19" s="49">
        <v>35070</v>
      </c>
      <c r="J19" s="2" t="s">
        <v>657</v>
      </c>
      <c r="M19" s="16">
        <v>32</v>
      </c>
      <c r="N19" s="16"/>
      <c r="O19" s="10"/>
    </row>
    <row r="20" spans="1:15" s="2" customFormat="1" ht="12" customHeight="1">
      <c r="A20" s="2" t="s">
        <v>72</v>
      </c>
      <c r="B20" s="16" t="s">
        <v>822</v>
      </c>
      <c r="C20" s="14" t="s">
        <v>524</v>
      </c>
      <c r="D20" s="45" t="s">
        <v>278</v>
      </c>
      <c r="E20" s="26" t="s">
        <v>20</v>
      </c>
      <c r="F20" s="26" t="s">
        <v>109</v>
      </c>
      <c r="G20" s="47" t="s">
        <v>87</v>
      </c>
      <c r="H20" s="29"/>
      <c r="I20" s="30">
        <v>34845</v>
      </c>
      <c r="J20" s="2" t="s">
        <v>657</v>
      </c>
      <c r="M20" s="16">
        <v>25</v>
      </c>
      <c r="N20" s="16"/>
      <c r="O20" s="10"/>
    </row>
    <row r="21" spans="2:15" s="2" customFormat="1" ht="12" customHeight="1">
      <c r="B21" s="16"/>
      <c r="C21" s="45"/>
      <c r="D21" s="45"/>
      <c r="E21" s="46"/>
      <c r="F21" s="46"/>
      <c r="G21" s="47"/>
      <c r="H21" s="48"/>
      <c r="I21" s="49"/>
      <c r="M21" s="16"/>
      <c r="N21" s="16"/>
      <c r="O21" s="10"/>
    </row>
    <row r="22" spans="1:15" s="2" customFormat="1" ht="12" customHeight="1">
      <c r="A22" s="5" t="s">
        <v>108</v>
      </c>
      <c r="B22" s="16"/>
      <c r="C22" s="14"/>
      <c r="D22" s="14"/>
      <c r="E22" s="26"/>
      <c r="F22" s="26"/>
      <c r="G22" s="27"/>
      <c r="H22" s="29"/>
      <c r="I22" s="30"/>
      <c r="M22" s="16"/>
      <c r="N22" s="16"/>
      <c r="O22" s="10"/>
    </row>
    <row r="23" spans="1:15" s="2" customFormat="1" ht="12" customHeight="1">
      <c r="A23" s="2" t="s">
        <v>501</v>
      </c>
      <c r="B23" s="16">
        <v>27</v>
      </c>
      <c r="C23" s="45" t="s">
        <v>77</v>
      </c>
      <c r="D23" s="45" t="s">
        <v>278</v>
      </c>
      <c r="E23" s="46" t="s">
        <v>71</v>
      </c>
      <c r="F23" s="26" t="s">
        <v>109</v>
      </c>
      <c r="G23" s="47" t="s">
        <v>78</v>
      </c>
      <c r="H23" s="48"/>
      <c r="I23" s="49">
        <v>33472</v>
      </c>
      <c r="J23" s="2" t="s">
        <v>657</v>
      </c>
      <c r="M23" s="16">
        <v>28</v>
      </c>
      <c r="N23" s="16"/>
      <c r="O23" s="10"/>
    </row>
    <row r="24" spans="1:15" s="2" customFormat="1" ht="12" customHeight="1">
      <c r="A24" s="2" t="s">
        <v>74</v>
      </c>
      <c r="B24" s="16">
        <v>31</v>
      </c>
      <c r="C24" s="45" t="s">
        <v>479</v>
      </c>
      <c r="D24" s="45" t="s">
        <v>480</v>
      </c>
      <c r="E24" s="46" t="s">
        <v>71</v>
      </c>
      <c r="F24" s="46" t="s">
        <v>23</v>
      </c>
      <c r="G24" s="47">
        <v>656317001</v>
      </c>
      <c r="H24" s="48"/>
      <c r="I24" s="49">
        <v>30874</v>
      </c>
      <c r="J24" s="16" t="s">
        <v>581</v>
      </c>
      <c r="K24" s="10">
        <v>23</v>
      </c>
      <c r="L24" s="10"/>
      <c r="M24" s="16"/>
      <c r="N24" s="16"/>
      <c r="O24" s="10"/>
    </row>
    <row r="25" spans="1:15" s="2" customFormat="1" ht="12" customHeight="1">
      <c r="A25" s="2" t="s">
        <v>74</v>
      </c>
      <c r="B25" s="16">
        <v>36</v>
      </c>
      <c r="C25" s="45" t="s">
        <v>132</v>
      </c>
      <c r="D25" s="45" t="s">
        <v>133</v>
      </c>
      <c r="E25" s="46" t="s">
        <v>71</v>
      </c>
      <c r="F25" s="46" t="s">
        <v>80</v>
      </c>
      <c r="G25" s="47" t="s">
        <v>134</v>
      </c>
      <c r="H25" s="48"/>
      <c r="I25" s="49">
        <v>34135</v>
      </c>
      <c r="J25" s="16" t="s">
        <v>533</v>
      </c>
      <c r="K25" s="10">
        <v>23</v>
      </c>
      <c r="L25" s="10"/>
      <c r="M25" s="16" t="s">
        <v>532</v>
      </c>
      <c r="N25" s="16"/>
      <c r="O25" s="10"/>
    </row>
    <row r="26" spans="2:15" s="2" customFormat="1" ht="12" customHeight="1">
      <c r="B26" s="16"/>
      <c r="C26" s="45"/>
      <c r="D26" s="45"/>
      <c r="E26" s="46"/>
      <c r="F26" s="46"/>
      <c r="G26" s="47"/>
      <c r="H26" s="48"/>
      <c r="I26" s="49"/>
      <c r="M26" s="16"/>
      <c r="N26" s="16"/>
      <c r="O26" s="10"/>
    </row>
    <row r="27" spans="1:15" s="2" customFormat="1" ht="12" customHeight="1">
      <c r="A27" s="5" t="s">
        <v>115</v>
      </c>
      <c r="B27" s="16"/>
      <c r="C27" s="14"/>
      <c r="D27" s="14"/>
      <c r="E27" s="26"/>
      <c r="F27" s="26"/>
      <c r="G27" s="27"/>
      <c r="H27" s="29"/>
      <c r="I27" s="30"/>
      <c r="M27" s="2" t="s">
        <v>299</v>
      </c>
      <c r="N27" s="16" t="s">
        <v>164</v>
      </c>
      <c r="O27" s="16" t="s">
        <v>165</v>
      </c>
    </row>
    <row r="28" spans="1:19" s="2" customFormat="1" ht="12" customHeight="1">
      <c r="A28" s="2" t="s">
        <v>501</v>
      </c>
      <c r="B28" s="16">
        <v>9</v>
      </c>
      <c r="C28" s="55" t="s">
        <v>138</v>
      </c>
      <c r="D28" t="s">
        <v>139</v>
      </c>
      <c r="E28" s="42" t="s">
        <v>24</v>
      </c>
      <c r="F28" s="10" t="s">
        <v>18</v>
      </c>
      <c r="G28" s="33" t="s">
        <v>140</v>
      </c>
      <c r="H28" s="48"/>
      <c r="I28" s="49">
        <v>37392</v>
      </c>
      <c r="J28" s="16" t="s">
        <v>612</v>
      </c>
      <c r="L28" s="10">
        <v>16</v>
      </c>
      <c r="M28" s="16">
        <v>36</v>
      </c>
      <c r="N28" s="54">
        <v>10</v>
      </c>
      <c r="O28" s="10">
        <v>5</v>
      </c>
      <c r="P28" s="16">
        <v>100</v>
      </c>
      <c r="Q28" s="16">
        <v>100</v>
      </c>
      <c r="R28" s="16"/>
      <c r="S28" s="16">
        <v>85</v>
      </c>
    </row>
    <row r="29" spans="1:19" s="2" customFormat="1" ht="12" customHeight="1">
      <c r="A29" s="2" t="s">
        <v>74</v>
      </c>
      <c r="B29" s="16">
        <v>21</v>
      </c>
      <c r="C29" s="45" t="s">
        <v>141</v>
      </c>
      <c r="D29" s="45" t="s">
        <v>142</v>
      </c>
      <c r="E29" s="46" t="s">
        <v>24</v>
      </c>
      <c r="F29" s="46" t="s">
        <v>18</v>
      </c>
      <c r="G29" s="47" t="s">
        <v>143</v>
      </c>
      <c r="H29" s="50"/>
      <c r="I29" s="49" t="s">
        <v>144</v>
      </c>
      <c r="J29" s="16" t="s">
        <v>612</v>
      </c>
      <c r="K29" s="10">
        <v>16</v>
      </c>
      <c r="L29" s="10"/>
      <c r="M29" s="16">
        <v>102</v>
      </c>
      <c r="N29" s="54">
        <v>2</v>
      </c>
      <c r="O29" s="10">
        <v>36</v>
      </c>
      <c r="P29" s="16"/>
      <c r="Q29" s="16">
        <v>70</v>
      </c>
      <c r="R29" s="16"/>
      <c r="S29" s="16"/>
    </row>
    <row r="30" spans="1:19" s="2" customFormat="1" ht="12" customHeight="1">
      <c r="A30" s="2" t="s">
        <v>74</v>
      </c>
      <c r="B30" s="16">
        <v>36</v>
      </c>
      <c r="C30" s="45" t="s">
        <v>152</v>
      </c>
      <c r="D30" s="51" t="s">
        <v>153</v>
      </c>
      <c r="E30" s="42" t="s">
        <v>24</v>
      </c>
      <c r="F30" s="42" t="s">
        <v>18</v>
      </c>
      <c r="G30" s="52" t="s">
        <v>154</v>
      </c>
      <c r="H30" s="50"/>
      <c r="I30" s="49">
        <v>37246</v>
      </c>
      <c r="J30" s="16" t="s">
        <v>678</v>
      </c>
      <c r="K30" s="10">
        <v>16</v>
      </c>
      <c r="L30" s="10"/>
      <c r="M30" s="16">
        <v>64</v>
      </c>
      <c r="N30" s="54">
        <v>4</v>
      </c>
      <c r="O30" s="10">
        <v>1</v>
      </c>
      <c r="P30" s="16">
        <v>66</v>
      </c>
      <c r="Q30" s="16">
        <v>74</v>
      </c>
      <c r="R30" s="16">
        <v>100</v>
      </c>
      <c r="S30" s="16">
        <v>100</v>
      </c>
    </row>
    <row r="31" spans="1:19" s="2" customFormat="1" ht="12" customHeight="1">
      <c r="A31" s="2" t="s">
        <v>74</v>
      </c>
      <c r="B31" s="16">
        <v>38</v>
      </c>
      <c r="C31" s="45" t="s">
        <v>149</v>
      </c>
      <c r="D31" s="51" t="s">
        <v>150</v>
      </c>
      <c r="E31" s="42" t="s">
        <v>24</v>
      </c>
      <c r="F31" s="42" t="s">
        <v>18</v>
      </c>
      <c r="G31" s="52" t="s">
        <v>151</v>
      </c>
      <c r="H31" s="48"/>
      <c r="I31" s="49">
        <v>36898</v>
      </c>
      <c r="J31" s="16" t="s">
        <v>655</v>
      </c>
      <c r="K31" s="10">
        <v>16</v>
      </c>
      <c r="L31" s="10"/>
      <c r="M31" s="16">
        <v>51</v>
      </c>
      <c r="N31" s="54">
        <v>6</v>
      </c>
      <c r="O31" s="10">
        <v>2</v>
      </c>
      <c r="P31" s="16">
        <v>79</v>
      </c>
      <c r="Q31" s="16">
        <v>92</v>
      </c>
      <c r="R31" s="16">
        <v>74</v>
      </c>
      <c r="S31" s="16">
        <v>92</v>
      </c>
    </row>
    <row r="32" spans="1:18" s="2" customFormat="1" ht="12" customHeight="1">
      <c r="A32" s="2" t="s">
        <v>501</v>
      </c>
      <c r="B32" s="16">
        <v>49</v>
      </c>
      <c r="C32" s="45" t="s">
        <v>528</v>
      </c>
      <c r="D32" s="45" t="s">
        <v>135</v>
      </c>
      <c r="E32" s="46" t="s">
        <v>24</v>
      </c>
      <c r="F32" s="46" t="s">
        <v>18</v>
      </c>
      <c r="G32" s="47" t="s">
        <v>136</v>
      </c>
      <c r="H32" s="48"/>
      <c r="I32" s="49" t="s">
        <v>137</v>
      </c>
      <c r="J32" s="16" t="s">
        <v>612</v>
      </c>
      <c r="K32" s="10"/>
      <c r="L32" s="10">
        <v>16</v>
      </c>
      <c r="M32" s="16">
        <v>24</v>
      </c>
      <c r="N32" s="54">
        <v>1</v>
      </c>
      <c r="O32" s="10">
        <v>33</v>
      </c>
      <c r="P32" s="16">
        <v>70</v>
      </c>
      <c r="Q32" s="16">
        <v>10</v>
      </c>
      <c r="R32" s="16">
        <v>5</v>
      </c>
    </row>
    <row r="33" spans="1:19" s="2" customFormat="1" ht="12" customHeight="1">
      <c r="A33" s="2" t="s">
        <v>74</v>
      </c>
      <c r="B33" s="16">
        <v>58</v>
      </c>
      <c r="C33" s="45" t="s">
        <v>145</v>
      </c>
      <c r="D33" s="45" t="s">
        <v>658</v>
      </c>
      <c r="E33" s="46" t="s">
        <v>24</v>
      </c>
      <c r="F33" s="46" t="s">
        <v>18</v>
      </c>
      <c r="G33" s="47" t="s">
        <v>147</v>
      </c>
      <c r="H33" s="48"/>
      <c r="I33" s="49" t="s">
        <v>148</v>
      </c>
      <c r="J33" s="16" t="s">
        <v>668</v>
      </c>
      <c r="K33" s="10">
        <v>16</v>
      </c>
      <c r="L33" s="10"/>
      <c r="M33" s="16">
        <v>105</v>
      </c>
      <c r="N33" s="54">
        <v>3</v>
      </c>
      <c r="O33" s="10">
        <v>3</v>
      </c>
      <c r="P33" s="16">
        <v>60</v>
      </c>
      <c r="Q33" s="16">
        <v>66</v>
      </c>
      <c r="R33" s="16">
        <v>92</v>
      </c>
      <c r="S33" s="16">
        <v>74</v>
      </c>
    </row>
    <row r="34" spans="1:19" s="2" customFormat="1" ht="12" customHeight="1">
      <c r="A34" s="2" t="s">
        <v>74</v>
      </c>
      <c r="B34" s="16">
        <v>62</v>
      </c>
      <c r="C34" s="45" t="s">
        <v>232</v>
      </c>
      <c r="D34" s="51" t="s">
        <v>233</v>
      </c>
      <c r="E34" s="42" t="s">
        <v>24</v>
      </c>
      <c r="F34" s="42" t="s">
        <v>18</v>
      </c>
      <c r="G34" s="52" t="s">
        <v>234</v>
      </c>
      <c r="H34" s="50"/>
      <c r="I34" s="49">
        <v>36995</v>
      </c>
      <c r="J34" s="16" t="s">
        <v>678</v>
      </c>
      <c r="K34" s="10">
        <v>16</v>
      </c>
      <c r="L34" s="10"/>
      <c r="M34" s="16"/>
      <c r="N34" s="54">
        <v>9</v>
      </c>
      <c r="O34" s="10">
        <v>6</v>
      </c>
      <c r="P34" s="16">
        <v>56</v>
      </c>
      <c r="Q34" s="16">
        <v>79</v>
      </c>
      <c r="R34" s="16">
        <v>85</v>
      </c>
      <c r="S34" s="16">
        <v>56</v>
      </c>
    </row>
    <row r="35" spans="1:19" s="2" customFormat="1" ht="12" customHeight="1">
      <c r="A35" s="2" t="s">
        <v>74</v>
      </c>
      <c r="B35" s="16">
        <v>107</v>
      </c>
      <c r="C35" s="45" t="s">
        <v>155</v>
      </c>
      <c r="D35" s="51" t="s">
        <v>127</v>
      </c>
      <c r="E35" s="42" t="s">
        <v>24</v>
      </c>
      <c r="F35" s="42" t="s">
        <v>18</v>
      </c>
      <c r="G35" s="52" t="s">
        <v>156</v>
      </c>
      <c r="H35" s="48"/>
      <c r="I35" s="49">
        <v>37294</v>
      </c>
      <c r="J35" s="16" t="s">
        <v>407</v>
      </c>
      <c r="K35" s="10">
        <v>16</v>
      </c>
      <c r="L35" s="10"/>
      <c r="M35" s="16">
        <v>143</v>
      </c>
      <c r="N35" s="54">
        <v>7</v>
      </c>
      <c r="O35" s="10">
        <v>7</v>
      </c>
      <c r="P35" s="16">
        <v>58</v>
      </c>
      <c r="Q35" s="16">
        <v>52</v>
      </c>
      <c r="R35" s="16">
        <v>70</v>
      </c>
      <c r="S35" s="16">
        <v>70</v>
      </c>
    </row>
    <row r="36" spans="1:19" s="2" customFormat="1" ht="12" customHeight="1">
      <c r="A36" s="2" t="s">
        <v>74</v>
      </c>
      <c r="B36" s="16">
        <v>118</v>
      </c>
      <c r="C36" s="55" t="s">
        <v>473</v>
      </c>
      <c r="D36" t="s">
        <v>474</v>
      </c>
      <c r="E36" s="10" t="s">
        <v>24</v>
      </c>
      <c r="F36" s="10" t="s">
        <v>18</v>
      </c>
      <c r="G36" s="33" t="s">
        <v>475</v>
      </c>
      <c r="H36" s="48"/>
      <c r="I36" s="49">
        <v>36949</v>
      </c>
      <c r="J36" s="16" t="s">
        <v>652</v>
      </c>
      <c r="K36" s="10">
        <v>16</v>
      </c>
      <c r="L36" s="10"/>
      <c r="M36" s="1"/>
      <c r="N36" s="7">
        <v>27</v>
      </c>
      <c r="O36" s="7">
        <v>10</v>
      </c>
      <c r="P36" s="16">
        <v>52</v>
      </c>
      <c r="Q36" s="16">
        <v>50</v>
      </c>
      <c r="R36" s="16">
        <v>54</v>
      </c>
      <c r="S36" s="16">
        <v>52</v>
      </c>
    </row>
    <row r="37" spans="1:19" s="2" customFormat="1" ht="12" customHeight="1">
      <c r="A37" s="2" t="s">
        <v>74</v>
      </c>
      <c r="B37" s="16">
        <v>121</v>
      </c>
      <c r="C37" s="60" t="s">
        <v>283</v>
      </c>
      <c r="D37" s="60" t="s">
        <v>284</v>
      </c>
      <c r="E37" s="61" t="s">
        <v>24</v>
      </c>
      <c r="F37" s="46" t="s">
        <v>18</v>
      </c>
      <c r="G37" s="62">
        <v>622233071</v>
      </c>
      <c r="H37" s="62"/>
      <c r="I37" s="44">
        <v>37331</v>
      </c>
      <c r="J37" s="10" t="s">
        <v>653</v>
      </c>
      <c r="K37" s="10">
        <v>16</v>
      </c>
      <c r="L37" s="10"/>
      <c r="M37" s="16">
        <v>104</v>
      </c>
      <c r="N37" s="54">
        <v>8</v>
      </c>
      <c r="O37" s="10">
        <v>12</v>
      </c>
      <c r="P37" s="16">
        <v>63</v>
      </c>
      <c r="Q37" s="16">
        <v>60</v>
      </c>
      <c r="R37" s="16"/>
      <c r="S37" s="16">
        <v>66</v>
      </c>
    </row>
    <row r="38" spans="1:19" s="2" customFormat="1" ht="12" customHeight="1">
      <c r="A38" s="2" t="s">
        <v>74</v>
      </c>
      <c r="B38" s="16">
        <v>124</v>
      </c>
      <c r="C38" s="45" t="s">
        <v>122</v>
      </c>
      <c r="D38" s="51" t="s">
        <v>123</v>
      </c>
      <c r="E38" s="42" t="s">
        <v>24</v>
      </c>
      <c r="F38" s="42" t="s">
        <v>18</v>
      </c>
      <c r="G38" s="52" t="s">
        <v>124</v>
      </c>
      <c r="H38" s="48"/>
      <c r="I38" s="49">
        <v>37188</v>
      </c>
      <c r="J38" s="16" t="s">
        <v>612</v>
      </c>
      <c r="K38" s="10">
        <v>16</v>
      </c>
      <c r="L38" s="10"/>
      <c r="M38" s="16">
        <v>199</v>
      </c>
      <c r="N38" s="54">
        <v>5</v>
      </c>
      <c r="O38" s="10">
        <v>3</v>
      </c>
      <c r="P38" s="16">
        <v>85</v>
      </c>
      <c r="Q38" s="16">
        <v>58</v>
      </c>
      <c r="R38" s="16">
        <v>79</v>
      </c>
      <c r="S38" s="16">
        <v>79</v>
      </c>
    </row>
    <row r="39" spans="1:19" s="2" customFormat="1" ht="12" customHeight="1">
      <c r="A39" s="2" t="s">
        <v>74</v>
      </c>
      <c r="B39" s="16">
        <v>126</v>
      </c>
      <c r="C39" s="45" t="s">
        <v>227</v>
      </c>
      <c r="D39" s="45" t="s">
        <v>139</v>
      </c>
      <c r="E39" s="46" t="s">
        <v>24</v>
      </c>
      <c r="F39" s="46" t="s">
        <v>18</v>
      </c>
      <c r="G39" s="47" t="s">
        <v>228</v>
      </c>
      <c r="H39" s="48"/>
      <c r="I39" s="49" t="s">
        <v>229</v>
      </c>
      <c r="J39" s="16" t="s">
        <v>678</v>
      </c>
      <c r="K39" s="10">
        <v>16</v>
      </c>
      <c r="L39" s="10"/>
      <c r="M39" s="16"/>
      <c r="N39" s="54">
        <v>14</v>
      </c>
      <c r="O39" s="10">
        <v>9</v>
      </c>
      <c r="P39" s="16">
        <v>46</v>
      </c>
      <c r="Q39" s="16">
        <v>56</v>
      </c>
      <c r="R39" s="16">
        <v>60</v>
      </c>
      <c r="S39" s="16">
        <v>50</v>
      </c>
    </row>
    <row r="40" spans="1:19" s="2" customFormat="1" ht="12" customHeight="1">
      <c r="A40" s="2" t="s">
        <v>74</v>
      </c>
      <c r="B40" s="16">
        <v>127</v>
      </c>
      <c r="C40" s="45" t="s">
        <v>169</v>
      </c>
      <c r="D40" s="45" t="s">
        <v>127</v>
      </c>
      <c r="E40" s="46" t="s">
        <v>24</v>
      </c>
      <c r="F40" s="46" t="s">
        <v>18</v>
      </c>
      <c r="G40" s="47" t="s">
        <v>170</v>
      </c>
      <c r="H40" s="48"/>
      <c r="I40" s="49" t="s">
        <v>171</v>
      </c>
      <c r="J40" s="16" t="s">
        <v>668</v>
      </c>
      <c r="K40" s="10">
        <v>16</v>
      </c>
      <c r="L40" s="10"/>
      <c r="M40" s="16">
        <v>221</v>
      </c>
      <c r="N40" s="54">
        <v>26</v>
      </c>
      <c r="O40" s="10">
        <v>15</v>
      </c>
      <c r="P40" s="16">
        <v>35</v>
      </c>
      <c r="Q40" s="16">
        <v>23</v>
      </c>
      <c r="R40" s="16">
        <v>50</v>
      </c>
      <c r="S40" s="16">
        <v>46</v>
      </c>
    </row>
    <row r="41" spans="1:19" s="2" customFormat="1" ht="12" customHeight="1">
      <c r="A41" s="2" t="s">
        <v>74</v>
      </c>
      <c r="B41" s="16">
        <v>129</v>
      </c>
      <c r="C41" s="45" t="s">
        <v>174</v>
      </c>
      <c r="D41" s="45" t="s">
        <v>139</v>
      </c>
      <c r="E41" s="46" t="s">
        <v>24</v>
      </c>
      <c r="F41" s="46" t="s">
        <v>18</v>
      </c>
      <c r="G41" s="47" t="s">
        <v>175</v>
      </c>
      <c r="H41" s="48"/>
      <c r="I41" s="49" t="s">
        <v>176</v>
      </c>
      <c r="J41" s="16" t="s">
        <v>678</v>
      </c>
      <c r="K41" s="10">
        <v>16</v>
      </c>
      <c r="L41" s="10"/>
      <c r="M41" s="16"/>
      <c r="N41" s="54">
        <v>17</v>
      </c>
      <c r="O41" s="10">
        <v>11</v>
      </c>
      <c r="P41" s="16">
        <v>40</v>
      </c>
      <c r="Q41" s="16">
        <v>42</v>
      </c>
      <c r="R41" s="16">
        <v>56</v>
      </c>
      <c r="S41" s="16">
        <v>63</v>
      </c>
    </row>
    <row r="42" spans="1:19" s="2" customFormat="1" ht="12" customHeight="1">
      <c r="A42" s="2" t="s">
        <v>641</v>
      </c>
      <c r="B42" s="16">
        <v>130</v>
      </c>
      <c r="C42" s="45" t="s">
        <v>230</v>
      </c>
      <c r="D42" s="51" t="s">
        <v>231</v>
      </c>
      <c r="E42" s="42" t="s">
        <v>24</v>
      </c>
      <c r="F42" s="42" t="s">
        <v>18</v>
      </c>
      <c r="G42" s="52">
        <v>622339022</v>
      </c>
      <c r="H42" s="48"/>
      <c r="I42" s="49">
        <v>37535</v>
      </c>
      <c r="J42" s="2" t="s">
        <v>679</v>
      </c>
      <c r="K42" s="10"/>
      <c r="L42" s="10"/>
      <c r="M42" s="16"/>
      <c r="N42" s="54">
        <v>28</v>
      </c>
      <c r="O42" s="10">
        <v>14</v>
      </c>
      <c r="P42" s="16">
        <v>39</v>
      </c>
      <c r="Q42" s="16">
        <v>30</v>
      </c>
      <c r="R42" s="16">
        <v>58</v>
      </c>
      <c r="S42" s="16">
        <v>44</v>
      </c>
    </row>
    <row r="43" spans="1:19" ht="12" customHeight="1">
      <c r="A43" s="2" t="s">
        <v>74</v>
      </c>
      <c r="B43" s="16">
        <v>132</v>
      </c>
      <c r="C43" s="45" t="s">
        <v>166</v>
      </c>
      <c r="D43" s="45" t="s">
        <v>127</v>
      </c>
      <c r="E43" s="46" t="s">
        <v>24</v>
      </c>
      <c r="F43" s="46" t="s">
        <v>18</v>
      </c>
      <c r="G43" s="47" t="s">
        <v>167</v>
      </c>
      <c r="H43" s="48"/>
      <c r="I43" s="49" t="s">
        <v>168</v>
      </c>
      <c r="J43" s="16" t="s">
        <v>655</v>
      </c>
      <c r="K43" s="10">
        <v>16</v>
      </c>
      <c r="L43" s="10"/>
      <c r="M43" s="16">
        <v>191</v>
      </c>
      <c r="N43" s="54">
        <v>12</v>
      </c>
      <c r="O43" s="10">
        <v>8</v>
      </c>
      <c r="P43" s="16">
        <v>50</v>
      </c>
      <c r="Q43" s="16">
        <v>48</v>
      </c>
      <c r="R43" s="16">
        <v>66</v>
      </c>
      <c r="S43" s="16">
        <v>60</v>
      </c>
    </row>
    <row r="44" spans="1:19" s="2" customFormat="1" ht="12" customHeight="1">
      <c r="A44" s="2" t="s">
        <v>74</v>
      </c>
      <c r="B44" s="16">
        <v>134</v>
      </c>
      <c r="C44" s="45" t="s">
        <v>157</v>
      </c>
      <c r="D44" s="45" t="s">
        <v>158</v>
      </c>
      <c r="E44" s="46" t="s">
        <v>24</v>
      </c>
      <c r="F44" s="46" t="s">
        <v>18</v>
      </c>
      <c r="G44" s="47" t="s">
        <v>159</v>
      </c>
      <c r="H44" s="48"/>
      <c r="I44" s="49" t="s">
        <v>160</v>
      </c>
      <c r="J44" s="16" t="s">
        <v>646</v>
      </c>
      <c r="K44" s="10">
        <v>16</v>
      </c>
      <c r="L44" s="10"/>
      <c r="M44" s="16">
        <v>184</v>
      </c>
      <c r="N44" s="54" t="s">
        <v>286</v>
      </c>
      <c r="O44" s="10">
        <v>42</v>
      </c>
      <c r="P44" s="16">
        <v>42</v>
      </c>
      <c r="Q44" s="16">
        <v>15</v>
      </c>
      <c r="R44" s="16"/>
      <c r="S44" s="16"/>
    </row>
    <row r="45" spans="1:19" s="2" customFormat="1" ht="12" customHeight="1">
      <c r="A45" s="2" t="s">
        <v>74</v>
      </c>
      <c r="B45" s="16">
        <v>141</v>
      </c>
      <c r="C45" s="45" t="s">
        <v>161</v>
      </c>
      <c r="D45" s="45" t="s">
        <v>123</v>
      </c>
      <c r="E45" s="46" t="s">
        <v>24</v>
      </c>
      <c r="F45" s="46" t="s">
        <v>18</v>
      </c>
      <c r="G45" s="47" t="s">
        <v>162</v>
      </c>
      <c r="H45" s="48"/>
      <c r="I45" s="49" t="s">
        <v>163</v>
      </c>
      <c r="J45" s="16" t="s">
        <v>678</v>
      </c>
      <c r="K45" s="10">
        <v>16</v>
      </c>
      <c r="L45" s="10"/>
      <c r="M45" s="16">
        <v>233</v>
      </c>
      <c r="N45" s="54" t="s">
        <v>285</v>
      </c>
      <c r="O45" s="10">
        <v>20</v>
      </c>
      <c r="P45" s="16">
        <v>54</v>
      </c>
      <c r="Q45" s="16">
        <v>26</v>
      </c>
      <c r="R45" s="16"/>
      <c r="S45" s="16">
        <v>58</v>
      </c>
    </row>
    <row r="46" spans="1:19" ht="12" customHeight="1">
      <c r="A46" s="2" t="s">
        <v>648</v>
      </c>
      <c r="B46" s="16">
        <v>146</v>
      </c>
      <c r="C46" s="45" t="s">
        <v>172</v>
      </c>
      <c r="D46" s="51" t="s">
        <v>127</v>
      </c>
      <c r="E46" s="42" t="s">
        <v>24</v>
      </c>
      <c r="F46" s="42" t="s">
        <v>18</v>
      </c>
      <c r="G46" s="52" t="s">
        <v>173</v>
      </c>
      <c r="H46" s="50"/>
      <c r="I46" s="49">
        <v>37394</v>
      </c>
      <c r="J46" s="10"/>
      <c r="K46" s="10"/>
      <c r="L46" s="10"/>
      <c r="M46" s="16">
        <v>257</v>
      </c>
      <c r="N46" s="54">
        <v>24</v>
      </c>
      <c r="O46" s="10">
        <v>23</v>
      </c>
      <c r="P46" s="16">
        <v>31</v>
      </c>
      <c r="Q46" s="16">
        <v>5</v>
      </c>
      <c r="R46" s="16">
        <v>39</v>
      </c>
      <c r="S46" s="16">
        <v>39</v>
      </c>
    </row>
    <row r="47" spans="1:19" ht="12" customHeight="1">
      <c r="A47" s="2" t="s">
        <v>74</v>
      </c>
      <c r="B47" s="16">
        <v>147</v>
      </c>
      <c r="C47" s="45" t="s">
        <v>570</v>
      </c>
      <c r="D47" s="45" t="s">
        <v>146</v>
      </c>
      <c r="E47" s="46" t="s">
        <v>24</v>
      </c>
      <c r="F47" s="46" t="s">
        <v>18</v>
      </c>
      <c r="G47" s="47" t="s">
        <v>584</v>
      </c>
      <c r="H47" s="48"/>
      <c r="I47" s="49" t="s">
        <v>585</v>
      </c>
      <c r="J47" s="16" t="s">
        <v>680</v>
      </c>
      <c r="K47" s="10">
        <v>16</v>
      </c>
      <c r="N47" s="7">
        <v>11</v>
      </c>
      <c r="O47" s="7">
        <v>18</v>
      </c>
      <c r="P47" s="16">
        <v>44</v>
      </c>
      <c r="Q47" s="16">
        <v>34</v>
      </c>
      <c r="R47" s="16">
        <v>63</v>
      </c>
      <c r="S47" s="16"/>
    </row>
    <row r="48" spans="1:19" ht="12" customHeight="1">
      <c r="A48" s="2" t="s">
        <v>647</v>
      </c>
      <c r="B48" s="16">
        <v>149</v>
      </c>
      <c r="C48" s="45" t="s">
        <v>476</v>
      </c>
      <c r="D48" s="51" t="s">
        <v>139</v>
      </c>
      <c r="E48" s="46" t="s">
        <v>24</v>
      </c>
      <c r="F48" s="42" t="s">
        <v>18</v>
      </c>
      <c r="G48" s="47" t="s">
        <v>477</v>
      </c>
      <c r="H48" s="50"/>
      <c r="I48" s="49" t="s">
        <v>478</v>
      </c>
      <c r="N48" s="7">
        <v>35</v>
      </c>
      <c r="O48" s="7">
        <v>22</v>
      </c>
      <c r="P48" s="16"/>
      <c r="Q48" s="16">
        <v>28</v>
      </c>
      <c r="R48" s="16">
        <v>48</v>
      </c>
      <c r="S48" s="16">
        <v>48</v>
      </c>
    </row>
    <row r="49" spans="2:15" s="2" customFormat="1" ht="12" customHeight="1">
      <c r="B49" s="16"/>
      <c r="C49" s="45"/>
      <c r="D49" s="14"/>
      <c r="E49" s="46"/>
      <c r="F49" s="46"/>
      <c r="G49" s="47"/>
      <c r="H49" s="48"/>
      <c r="I49" s="49"/>
      <c r="J49" s="16"/>
      <c r="M49" s="16"/>
      <c r="N49" s="16"/>
      <c r="O49" s="10"/>
    </row>
    <row r="50" spans="1:15" s="2" customFormat="1" ht="12" customHeight="1">
      <c r="A50" s="5" t="s">
        <v>116</v>
      </c>
      <c r="B50" s="16"/>
      <c r="C50" s="45"/>
      <c r="D50" s="45"/>
      <c r="E50" s="46"/>
      <c r="F50" s="46"/>
      <c r="G50" s="47"/>
      <c r="H50" s="48"/>
      <c r="I50" s="49"/>
      <c r="J50" s="16"/>
      <c r="M50" s="16"/>
      <c r="N50" s="16"/>
      <c r="O50" s="10"/>
    </row>
    <row r="51" spans="1:15" s="2" customFormat="1" ht="12" customHeight="1">
      <c r="A51" s="5" t="s">
        <v>68</v>
      </c>
      <c r="B51" s="16"/>
      <c r="C51" s="45"/>
      <c r="D51" s="14"/>
      <c r="E51" s="46"/>
      <c r="F51" s="46"/>
      <c r="G51" s="47"/>
      <c r="H51" s="48"/>
      <c r="I51" s="49"/>
      <c r="J51" s="16"/>
      <c r="M51" s="16"/>
      <c r="N51" s="16"/>
      <c r="O51" s="10"/>
    </row>
    <row r="52" spans="1:19" ht="12" customHeight="1">
      <c r="A52" s="2" t="s">
        <v>70</v>
      </c>
      <c r="B52" s="16">
        <v>12</v>
      </c>
      <c r="C52" s="45" t="s">
        <v>525</v>
      </c>
      <c r="D52" s="45" t="s">
        <v>280</v>
      </c>
      <c r="E52" s="46" t="s">
        <v>27</v>
      </c>
      <c r="F52" s="46" t="s">
        <v>19</v>
      </c>
      <c r="G52" s="47" t="s">
        <v>281</v>
      </c>
      <c r="H52" s="50"/>
      <c r="I52" s="49" t="s">
        <v>282</v>
      </c>
      <c r="J52" s="2" t="s">
        <v>656</v>
      </c>
      <c r="K52" s="2"/>
      <c r="L52" s="2"/>
      <c r="M52" s="16">
        <v>39</v>
      </c>
      <c r="N52" s="10">
        <v>1</v>
      </c>
      <c r="O52" s="10"/>
      <c r="P52" s="2"/>
      <c r="Q52" s="2"/>
      <c r="R52" s="2"/>
      <c r="S52" s="2"/>
    </row>
    <row r="53" spans="1:19" s="2" customFormat="1" ht="12" customHeight="1">
      <c r="A53" s="2" t="s">
        <v>70</v>
      </c>
      <c r="B53" s="16">
        <v>22</v>
      </c>
      <c r="C53" s="45" t="s">
        <v>57</v>
      </c>
      <c r="D53" s="45" t="s">
        <v>278</v>
      </c>
      <c r="E53" s="46" t="s">
        <v>27</v>
      </c>
      <c r="F53" s="46" t="s">
        <v>19</v>
      </c>
      <c r="G53" s="47" t="s">
        <v>279</v>
      </c>
      <c r="H53" s="50"/>
      <c r="I53" s="49">
        <v>36329</v>
      </c>
      <c r="J53" s="2" t="s">
        <v>656</v>
      </c>
      <c r="M53" s="16">
        <v>52</v>
      </c>
      <c r="N53" s="54">
        <v>4</v>
      </c>
      <c r="O53" s="10">
        <v>25</v>
      </c>
      <c r="P53" s="16">
        <v>100</v>
      </c>
      <c r="Q53" s="16">
        <v>5</v>
      </c>
      <c r="R53" s="16"/>
      <c r="S53" s="16"/>
    </row>
    <row r="54" spans="1:19" s="2" customFormat="1" ht="12" customHeight="1">
      <c r="A54" s="2" t="s">
        <v>70</v>
      </c>
      <c r="B54" s="16">
        <v>28</v>
      </c>
      <c r="C54" s="45" t="s">
        <v>64</v>
      </c>
      <c r="D54" s="45" t="s">
        <v>276</v>
      </c>
      <c r="E54" s="46" t="s">
        <v>27</v>
      </c>
      <c r="F54" s="46" t="s">
        <v>19</v>
      </c>
      <c r="G54" s="47" t="s">
        <v>277</v>
      </c>
      <c r="H54" s="48"/>
      <c r="I54" s="49">
        <v>36263</v>
      </c>
      <c r="J54" s="16" t="s">
        <v>612</v>
      </c>
      <c r="L54" s="10">
        <v>23</v>
      </c>
      <c r="M54" s="16">
        <v>9</v>
      </c>
      <c r="N54" s="7">
        <v>2</v>
      </c>
      <c r="O54" s="10">
        <v>19</v>
      </c>
      <c r="P54" s="16">
        <v>79</v>
      </c>
      <c r="Q54" s="16">
        <v>54</v>
      </c>
      <c r="R54" s="16"/>
      <c r="S54" s="16"/>
    </row>
    <row r="55" spans="1:19" s="2" customFormat="1" ht="12" customHeight="1">
      <c r="A55" s="2" t="s">
        <v>74</v>
      </c>
      <c r="B55" s="16">
        <v>53</v>
      </c>
      <c r="C55" s="45" t="s">
        <v>290</v>
      </c>
      <c r="D55" s="45" t="s">
        <v>21</v>
      </c>
      <c r="E55" s="46" t="s">
        <v>27</v>
      </c>
      <c r="F55" s="46" t="s">
        <v>19</v>
      </c>
      <c r="G55" s="50" t="s">
        <v>291</v>
      </c>
      <c r="H55" s="50"/>
      <c r="I55" s="49">
        <v>36705</v>
      </c>
      <c r="J55" s="16" t="s">
        <v>652</v>
      </c>
      <c r="K55" s="10">
        <v>23</v>
      </c>
      <c r="L55" s="10"/>
      <c r="M55" s="16" t="s">
        <v>500</v>
      </c>
      <c r="N55" s="54">
        <v>6</v>
      </c>
      <c r="O55" s="10">
        <v>2</v>
      </c>
      <c r="P55" s="16">
        <v>70</v>
      </c>
      <c r="Q55" s="16">
        <v>79</v>
      </c>
      <c r="R55" s="16">
        <v>74</v>
      </c>
      <c r="S55" s="16">
        <v>92</v>
      </c>
    </row>
    <row r="56" spans="1:19" s="2" customFormat="1" ht="12" customHeight="1">
      <c r="A56" s="2" t="s">
        <v>70</v>
      </c>
      <c r="B56" s="16">
        <v>70</v>
      </c>
      <c r="C56" s="45" t="s">
        <v>105</v>
      </c>
      <c r="D56" s="45" t="s">
        <v>79</v>
      </c>
      <c r="E56" s="46" t="s">
        <v>27</v>
      </c>
      <c r="F56" s="46" t="s">
        <v>19</v>
      </c>
      <c r="G56" s="47" t="s">
        <v>275</v>
      </c>
      <c r="H56" s="48"/>
      <c r="I56" s="49">
        <v>36839</v>
      </c>
      <c r="J56" s="16" t="s">
        <v>612</v>
      </c>
      <c r="K56" s="10"/>
      <c r="L56" s="10">
        <v>23</v>
      </c>
      <c r="M56" s="16">
        <v>37</v>
      </c>
      <c r="N56" s="54">
        <v>9</v>
      </c>
      <c r="O56" s="10">
        <v>17</v>
      </c>
      <c r="P56" s="16"/>
      <c r="Q56" s="16">
        <v>63</v>
      </c>
      <c r="R56" s="16"/>
      <c r="S56" s="16">
        <v>85</v>
      </c>
    </row>
    <row r="57" spans="1:18" s="2" customFormat="1" ht="12" customHeight="1">
      <c r="A57" s="2" t="s">
        <v>70</v>
      </c>
      <c r="B57" s="16">
        <v>74</v>
      </c>
      <c r="C57" s="45" t="s">
        <v>89</v>
      </c>
      <c r="D57" s="45" t="s">
        <v>658</v>
      </c>
      <c r="E57" s="46" t="s">
        <v>27</v>
      </c>
      <c r="F57" s="46" t="s">
        <v>19</v>
      </c>
      <c r="G57" s="47" t="s">
        <v>90</v>
      </c>
      <c r="H57" s="50"/>
      <c r="I57" s="49">
        <v>36370</v>
      </c>
      <c r="J57" s="2" t="s">
        <v>656</v>
      </c>
      <c r="M57" s="16">
        <v>27</v>
      </c>
      <c r="N57" s="54">
        <v>8</v>
      </c>
      <c r="O57" s="10">
        <v>8</v>
      </c>
      <c r="P57" s="16">
        <v>92</v>
      </c>
      <c r="Q57" s="16">
        <v>44</v>
      </c>
      <c r="R57" s="16">
        <v>79</v>
      </c>
    </row>
    <row r="58" spans="1:19" s="2" customFormat="1" ht="12" customHeight="1">
      <c r="A58" s="2" t="s">
        <v>70</v>
      </c>
      <c r="B58" s="16">
        <v>85</v>
      </c>
      <c r="C58" s="45" t="s">
        <v>60</v>
      </c>
      <c r="D58" s="45" t="s">
        <v>273</v>
      </c>
      <c r="E58" s="46" t="s">
        <v>27</v>
      </c>
      <c r="F58" s="46" t="s">
        <v>19</v>
      </c>
      <c r="G58" s="47" t="s">
        <v>274</v>
      </c>
      <c r="H58" s="50"/>
      <c r="I58" s="49">
        <v>36200</v>
      </c>
      <c r="J58" s="2" t="s">
        <v>656</v>
      </c>
      <c r="M58" s="16">
        <v>21</v>
      </c>
      <c r="N58" s="7">
        <v>3</v>
      </c>
      <c r="O58" s="10">
        <v>1</v>
      </c>
      <c r="P58" s="16">
        <v>85</v>
      </c>
      <c r="Q58" s="16">
        <v>100</v>
      </c>
      <c r="R58" s="16">
        <v>85</v>
      </c>
      <c r="S58" s="16">
        <v>100</v>
      </c>
    </row>
    <row r="59" spans="1:19" s="2" customFormat="1" ht="12" customHeight="1">
      <c r="A59" s="2" t="s">
        <v>74</v>
      </c>
      <c r="B59" s="16">
        <v>86</v>
      </c>
      <c r="C59" s="45" t="s">
        <v>270</v>
      </c>
      <c r="D59" s="45" t="s">
        <v>658</v>
      </c>
      <c r="E59" s="46" t="s">
        <v>27</v>
      </c>
      <c r="F59" s="46" t="s">
        <v>19</v>
      </c>
      <c r="G59" s="47" t="s">
        <v>271</v>
      </c>
      <c r="H59" s="48"/>
      <c r="I59" s="49" t="s">
        <v>272</v>
      </c>
      <c r="J59" s="16" t="s">
        <v>668</v>
      </c>
      <c r="K59" s="10">
        <v>23</v>
      </c>
      <c r="L59" s="10"/>
      <c r="M59" s="16" t="s">
        <v>496</v>
      </c>
      <c r="N59" s="54">
        <v>28</v>
      </c>
      <c r="O59" s="10">
        <v>6</v>
      </c>
      <c r="P59" s="16">
        <v>74</v>
      </c>
      <c r="Q59" s="16">
        <v>31</v>
      </c>
      <c r="R59" s="16">
        <v>56</v>
      </c>
      <c r="S59" s="16">
        <v>60</v>
      </c>
    </row>
    <row r="60" spans="1:19" s="2" customFormat="1" ht="12" customHeight="1">
      <c r="A60" s="2" t="s">
        <v>74</v>
      </c>
      <c r="B60" s="16">
        <v>98</v>
      </c>
      <c r="C60" s="60" t="s">
        <v>293</v>
      </c>
      <c r="D60" s="60" t="s">
        <v>273</v>
      </c>
      <c r="E60" s="46" t="s">
        <v>27</v>
      </c>
      <c r="F60" s="61" t="s">
        <v>19</v>
      </c>
      <c r="G60" s="62" t="s">
        <v>294</v>
      </c>
      <c r="H60" s="62"/>
      <c r="I60" s="44">
        <v>36270</v>
      </c>
      <c r="J60" s="16" t="s">
        <v>655</v>
      </c>
      <c r="K60" s="10">
        <v>23</v>
      </c>
      <c r="L60" s="10"/>
      <c r="M60" s="16" t="s">
        <v>497</v>
      </c>
      <c r="N60" s="54">
        <v>12</v>
      </c>
      <c r="O60" s="10">
        <v>4</v>
      </c>
      <c r="P60" s="16">
        <v>54</v>
      </c>
      <c r="Q60" s="16">
        <v>56</v>
      </c>
      <c r="R60" s="16">
        <v>60</v>
      </c>
      <c r="S60" s="16">
        <v>70</v>
      </c>
    </row>
    <row r="61" spans="1:17" s="2" customFormat="1" ht="12" customHeight="1">
      <c r="A61" s="2" t="s">
        <v>70</v>
      </c>
      <c r="B61" s="16">
        <v>107</v>
      </c>
      <c r="C61" s="45" t="s">
        <v>91</v>
      </c>
      <c r="D61" s="14" t="s">
        <v>642</v>
      </c>
      <c r="E61" s="46" t="s">
        <v>27</v>
      </c>
      <c r="F61" s="46" t="s">
        <v>19</v>
      </c>
      <c r="G61" s="50">
        <v>622163204</v>
      </c>
      <c r="H61" s="50"/>
      <c r="I61" s="49">
        <v>36162</v>
      </c>
      <c r="J61" s="2" t="s">
        <v>656</v>
      </c>
      <c r="M61" s="16">
        <v>65</v>
      </c>
      <c r="N61" s="16" t="s">
        <v>285</v>
      </c>
      <c r="O61" s="10">
        <v>28</v>
      </c>
      <c r="P61" s="16">
        <v>5</v>
      </c>
      <c r="Q61" s="16">
        <v>92</v>
      </c>
    </row>
    <row r="62" spans="1:19" s="2" customFormat="1" ht="12" customHeight="1">
      <c r="A62" s="2" t="s">
        <v>74</v>
      </c>
      <c r="B62" s="16">
        <v>111</v>
      </c>
      <c r="C62" s="60" t="s">
        <v>295</v>
      </c>
      <c r="D62" s="60" t="s">
        <v>296</v>
      </c>
      <c r="E62" s="46" t="s">
        <v>27</v>
      </c>
      <c r="F62" s="61" t="s">
        <v>19</v>
      </c>
      <c r="G62" s="62" t="s">
        <v>297</v>
      </c>
      <c r="H62" s="62"/>
      <c r="I62" s="44">
        <v>36543</v>
      </c>
      <c r="J62" s="16" t="s">
        <v>680</v>
      </c>
      <c r="K62" s="2">
        <v>23</v>
      </c>
      <c r="M62" s="16" t="s">
        <v>494</v>
      </c>
      <c r="N62" s="54">
        <v>7</v>
      </c>
      <c r="O62" s="10">
        <v>5</v>
      </c>
      <c r="P62" s="16">
        <v>60</v>
      </c>
      <c r="Q62" s="16">
        <v>74</v>
      </c>
      <c r="R62" s="16">
        <v>58</v>
      </c>
      <c r="S62" s="16">
        <v>48</v>
      </c>
    </row>
    <row r="63" spans="1:19" s="2" customFormat="1" ht="12" customHeight="1">
      <c r="A63" s="2" t="s">
        <v>74</v>
      </c>
      <c r="B63" s="16">
        <v>117</v>
      </c>
      <c r="C63" s="45" t="s">
        <v>586</v>
      </c>
      <c r="D63" s="45" t="s">
        <v>139</v>
      </c>
      <c r="E63" s="46" t="s">
        <v>27</v>
      </c>
      <c r="F63" s="46" t="s">
        <v>19</v>
      </c>
      <c r="G63" s="47" t="s">
        <v>587</v>
      </c>
      <c r="H63" s="48"/>
      <c r="I63" s="49">
        <v>36739</v>
      </c>
      <c r="J63" s="16" t="s">
        <v>668</v>
      </c>
      <c r="K63" s="10">
        <v>23</v>
      </c>
      <c r="L63" s="10"/>
      <c r="M63" s="16" t="s">
        <v>588</v>
      </c>
      <c r="N63" s="7">
        <v>19</v>
      </c>
      <c r="O63" s="7">
        <v>15</v>
      </c>
      <c r="P63" s="16">
        <v>5</v>
      </c>
      <c r="Q63" s="16">
        <v>37</v>
      </c>
      <c r="R63" s="16">
        <v>48</v>
      </c>
      <c r="S63" s="16">
        <v>66</v>
      </c>
    </row>
    <row r="64" spans="1:19" s="2" customFormat="1" ht="12" customHeight="1">
      <c r="A64" s="2" t="s">
        <v>74</v>
      </c>
      <c r="B64" s="16">
        <v>120</v>
      </c>
      <c r="C64" s="45" t="s">
        <v>287</v>
      </c>
      <c r="D64" s="45" t="s">
        <v>288</v>
      </c>
      <c r="E64" s="46" t="s">
        <v>27</v>
      </c>
      <c r="F64" s="46" t="s">
        <v>19</v>
      </c>
      <c r="G64" s="50" t="s">
        <v>289</v>
      </c>
      <c r="H64" s="50"/>
      <c r="I64" s="49">
        <v>36761</v>
      </c>
      <c r="J64" s="16" t="s">
        <v>652</v>
      </c>
      <c r="K64" s="10">
        <v>23</v>
      </c>
      <c r="L64" s="10"/>
      <c r="M64" s="16" t="s">
        <v>498</v>
      </c>
      <c r="N64" s="54">
        <v>12</v>
      </c>
      <c r="O64" s="10">
        <v>13</v>
      </c>
      <c r="P64" s="16">
        <v>52</v>
      </c>
      <c r="Q64" s="16">
        <v>66</v>
      </c>
      <c r="R64" s="16">
        <v>5</v>
      </c>
      <c r="S64" s="16">
        <v>50</v>
      </c>
    </row>
    <row r="65" spans="2:15" s="2" customFormat="1" ht="12" customHeight="1">
      <c r="B65" s="16"/>
      <c r="C65" s="45"/>
      <c r="D65" s="45"/>
      <c r="E65" s="46"/>
      <c r="F65" s="46"/>
      <c r="G65" s="47"/>
      <c r="H65" s="48"/>
      <c r="I65" s="49"/>
      <c r="J65" s="16"/>
      <c r="M65" s="16"/>
      <c r="N65" s="16"/>
      <c r="O65" s="10"/>
    </row>
    <row r="66" spans="2:19" s="2" customFormat="1" ht="12" customHeight="1">
      <c r="B66" s="10"/>
      <c r="C66" s="45"/>
      <c r="D66" s="45"/>
      <c r="E66" s="46"/>
      <c r="F66" s="46"/>
      <c r="G66" s="47"/>
      <c r="H66" s="48"/>
      <c r="I66" s="49"/>
      <c r="J66" s="1"/>
      <c r="K66" s="1"/>
      <c r="L66" s="1"/>
      <c r="M66" s="16"/>
      <c r="N66" s="7"/>
      <c r="O66" s="7"/>
      <c r="P66" s="16"/>
      <c r="Q66" s="16"/>
      <c r="R66" s="16"/>
      <c r="S66" s="16"/>
    </row>
    <row r="67" spans="1:19" s="2" customFormat="1" ht="12" customHeight="1">
      <c r="A67" s="2" t="s">
        <v>647</v>
      </c>
      <c r="B67" s="16"/>
      <c r="C67" s="45" t="s">
        <v>390</v>
      </c>
      <c r="D67" s="45" t="s">
        <v>391</v>
      </c>
      <c r="E67" s="46" t="s">
        <v>27</v>
      </c>
      <c r="F67" s="46" t="s">
        <v>19</v>
      </c>
      <c r="G67" s="52" t="s">
        <v>392</v>
      </c>
      <c r="H67" s="50"/>
      <c r="I67" s="49">
        <v>36732</v>
      </c>
      <c r="J67" s="10"/>
      <c r="K67" s="10"/>
      <c r="L67" s="10"/>
      <c r="M67" s="16" t="s">
        <v>583</v>
      </c>
      <c r="N67" s="54">
        <v>16</v>
      </c>
      <c r="O67" s="10">
        <v>11</v>
      </c>
      <c r="P67" s="16">
        <v>48</v>
      </c>
      <c r="Q67" s="16">
        <v>42</v>
      </c>
      <c r="R67" s="16">
        <v>54</v>
      </c>
      <c r="S67" s="16">
        <v>54</v>
      </c>
    </row>
    <row r="68" spans="1:19" ht="12" customHeight="1">
      <c r="A68" s="2" t="s">
        <v>648</v>
      </c>
      <c r="B68" s="16"/>
      <c r="C68" s="45" t="s">
        <v>359</v>
      </c>
      <c r="D68" s="45" t="s">
        <v>146</v>
      </c>
      <c r="E68" s="46" t="s">
        <v>27</v>
      </c>
      <c r="F68" s="46" t="s">
        <v>19</v>
      </c>
      <c r="G68" s="47" t="s">
        <v>360</v>
      </c>
      <c r="H68" s="48"/>
      <c r="I68" s="49" t="s">
        <v>361</v>
      </c>
      <c r="J68" s="10"/>
      <c r="K68" s="10"/>
      <c r="L68" s="10"/>
      <c r="M68" s="16"/>
      <c r="N68" s="54">
        <v>17</v>
      </c>
      <c r="O68" s="10">
        <v>12</v>
      </c>
      <c r="P68" s="16">
        <v>46</v>
      </c>
      <c r="Q68" s="16">
        <v>48</v>
      </c>
      <c r="R68" s="16">
        <v>50</v>
      </c>
      <c r="S68" s="16">
        <v>52</v>
      </c>
    </row>
    <row r="69" spans="1:19" s="2" customFormat="1" ht="12" customHeight="1">
      <c r="A69" s="2" t="s">
        <v>649</v>
      </c>
      <c r="B69" s="16"/>
      <c r="C69" s="45" t="s">
        <v>341</v>
      </c>
      <c r="D69" s="45" t="s">
        <v>127</v>
      </c>
      <c r="E69" s="46" t="s">
        <v>27</v>
      </c>
      <c r="F69" s="46" t="s">
        <v>19</v>
      </c>
      <c r="G69" s="47" t="s">
        <v>342</v>
      </c>
      <c r="H69" s="50"/>
      <c r="I69" s="49">
        <v>36514</v>
      </c>
      <c r="J69" s="10"/>
      <c r="K69" s="10"/>
      <c r="L69" s="10"/>
      <c r="M69" s="16" t="s">
        <v>497</v>
      </c>
      <c r="N69" s="54">
        <v>22</v>
      </c>
      <c r="O69" s="10">
        <v>29</v>
      </c>
      <c r="P69" s="16">
        <v>44</v>
      </c>
      <c r="Q69" s="16">
        <v>5</v>
      </c>
      <c r="R69" s="16"/>
      <c r="S69" s="16">
        <v>46</v>
      </c>
    </row>
    <row r="70" spans="2:19" s="2" customFormat="1" ht="12" customHeight="1">
      <c r="B70" s="10"/>
      <c r="C70" s="45"/>
      <c r="D70" s="45"/>
      <c r="E70" s="46"/>
      <c r="F70" s="46"/>
      <c r="G70" s="47"/>
      <c r="H70" s="48"/>
      <c r="I70" s="49"/>
      <c r="J70" s="10"/>
      <c r="K70" s="10"/>
      <c r="L70" s="10"/>
      <c r="M70" s="16"/>
      <c r="N70" s="54"/>
      <c r="O70" s="10"/>
      <c r="P70" s="16"/>
      <c r="Q70" s="16"/>
      <c r="R70" s="16"/>
      <c r="S70" s="16"/>
    </row>
    <row r="71" spans="2:19" s="2" customFormat="1" ht="12" customHeight="1">
      <c r="B71" s="16"/>
      <c r="C71" s="45"/>
      <c r="D71" s="45"/>
      <c r="E71" s="46"/>
      <c r="F71" s="46"/>
      <c r="G71" s="52"/>
      <c r="H71" s="50"/>
      <c r="I71" s="49"/>
      <c r="J71" s="10"/>
      <c r="K71" s="10"/>
      <c r="L71" s="10"/>
      <c r="M71" s="16"/>
      <c r="N71" s="54"/>
      <c r="O71" s="10"/>
      <c r="P71" s="16"/>
      <c r="Q71" s="16"/>
      <c r="R71" s="16"/>
      <c r="S71" s="16"/>
    </row>
    <row r="72" spans="1:15" s="2" customFormat="1" ht="12" customHeight="1">
      <c r="A72" s="5" t="s">
        <v>29</v>
      </c>
      <c r="B72" s="16"/>
      <c r="M72" s="16"/>
      <c r="N72" s="16"/>
      <c r="O72" s="10"/>
    </row>
    <row r="73" spans="1:19" s="2" customFormat="1" ht="12" customHeight="1">
      <c r="A73" s="2" t="s">
        <v>501</v>
      </c>
      <c r="B73" s="16">
        <v>44</v>
      </c>
      <c r="C73" s="45" t="s">
        <v>527</v>
      </c>
      <c r="D73" s="45" t="s">
        <v>73</v>
      </c>
      <c r="E73" s="46" t="s">
        <v>30</v>
      </c>
      <c r="F73" s="46" t="s">
        <v>23</v>
      </c>
      <c r="G73" s="47" t="s">
        <v>181</v>
      </c>
      <c r="H73" s="48"/>
      <c r="I73" s="49" t="s">
        <v>182</v>
      </c>
      <c r="J73" s="2" t="s">
        <v>656</v>
      </c>
      <c r="M73" s="16" t="s">
        <v>492</v>
      </c>
      <c r="N73" s="54" t="s">
        <v>485</v>
      </c>
      <c r="O73" s="10">
        <v>7</v>
      </c>
      <c r="P73" s="16">
        <v>66</v>
      </c>
      <c r="Q73" s="16">
        <v>60</v>
      </c>
      <c r="R73" s="16">
        <v>79</v>
      </c>
      <c r="S73" s="16"/>
    </row>
    <row r="74" spans="1:19" s="2" customFormat="1" ht="12" customHeight="1">
      <c r="A74" s="2" t="s">
        <v>74</v>
      </c>
      <c r="B74" s="16">
        <v>52</v>
      </c>
      <c r="C74" s="45" t="s">
        <v>339</v>
      </c>
      <c r="D74" s="45" t="s">
        <v>340</v>
      </c>
      <c r="E74" s="46" t="s">
        <v>30</v>
      </c>
      <c r="F74" s="46" t="s">
        <v>52</v>
      </c>
      <c r="G74" s="47">
        <v>622028256</v>
      </c>
      <c r="H74" s="48"/>
      <c r="I74" s="49">
        <v>35143</v>
      </c>
      <c r="J74" s="16" t="s">
        <v>680</v>
      </c>
      <c r="K74" s="2">
        <v>23</v>
      </c>
      <c r="M74" s="16"/>
      <c r="N74" s="54"/>
      <c r="O74" s="7"/>
      <c r="P74" s="1"/>
      <c r="Q74" s="1"/>
      <c r="R74" s="1"/>
      <c r="S74" s="1"/>
    </row>
    <row r="75" spans="1:19" s="2" customFormat="1" ht="12" customHeight="1">
      <c r="A75" s="2" t="s">
        <v>74</v>
      </c>
      <c r="B75" s="16">
        <v>77</v>
      </c>
      <c r="C75" s="45" t="s">
        <v>83</v>
      </c>
      <c r="D75" s="45" t="s">
        <v>44</v>
      </c>
      <c r="E75" s="46" t="s">
        <v>30</v>
      </c>
      <c r="F75" s="46" t="s">
        <v>23</v>
      </c>
      <c r="G75" s="47" t="s">
        <v>84</v>
      </c>
      <c r="H75" s="48"/>
      <c r="I75" s="49">
        <v>35763</v>
      </c>
      <c r="J75" s="10" t="s">
        <v>723</v>
      </c>
      <c r="K75" s="10">
        <v>23</v>
      </c>
      <c r="L75" s="10"/>
      <c r="M75" s="16" t="s">
        <v>493</v>
      </c>
      <c r="N75" s="54" t="s">
        <v>488</v>
      </c>
      <c r="O75" s="10">
        <v>4</v>
      </c>
      <c r="P75" s="16">
        <v>58</v>
      </c>
      <c r="Q75" s="16">
        <v>40</v>
      </c>
      <c r="R75" s="16">
        <v>50</v>
      </c>
      <c r="S75" s="16">
        <v>70</v>
      </c>
    </row>
    <row r="76" spans="1:19" ht="12" customHeight="1">
      <c r="A76" s="2" t="s">
        <v>74</v>
      </c>
      <c r="B76" s="16">
        <v>105</v>
      </c>
      <c r="C76" s="45" t="s">
        <v>237</v>
      </c>
      <c r="D76" s="45" t="s">
        <v>25</v>
      </c>
      <c r="E76" s="46" t="s">
        <v>30</v>
      </c>
      <c r="F76" s="46" t="s">
        <v>23</v>
      </c>
      <c r="G76" s="47" t="s">
        <v>238</v>
      </c>
      <c r="H76" s="50"/>
      <c r="I76" s="49">
        <v>36152</v>
      </c>
      <c r="J76" s="16" t="s">
        <v>722</v>
      </c>
      <c r="K76" s="2">
        <v>23</v>
      </c>
      <c r="L76" s="2"/>
      <c r="M76" s="16"/>
      <c r="N76" s="54" t="s">
        <v>489</v>
      </c>
      <c r="O76" s="10">
        <v>16</v>
      </c>
      <c r="P76" s="16">
        <v>5</v>
      </c>
      <c r="Q76" s="16">
        <v>31</v>
      </c>
      <c r="R76" s="16">
        <v>42</v>
      </c>
      <c r="S76" s="16">
        <v>58</v>
      </c>
    </row>
    <row r="77" spans="1:19" ht="12" customHeight="1">
      <c r="A77" s="2" t="s">
        <v>74</v>
      </c>
      <c r="B77" s="16">
        <v>109</v>
      </c>
      <c r="C77" s="45" t="s">
        <v>81</v>
      </c>
      <c r="D77" s="45" t="s">
        <v>59</v>
      </c>
      <c r="E77" s="46" t="s">
        <v>30</v>
      </c>
      <c r="F77" s="46" t="s">
        <v>23</v>
      </c>
      <c r="G77" s="47" t="s">
        <v>82</v>
      </c>
      <c r="H77" s="48"/>
      <c r="I77" s="49">
        <v>36154</v>
      </c>
      <c r="J77" s="16" t="s">
        <v>490</v>
      </c>
      <c r="K77" s="10">
        <v>23</v>
      </c>
      <c r="L77" s="10"/>
      <c r="M77" s="16" t="s">
        <v>495</v>
      </c>
      <c r="N77" s="54" t="s">
        <v>487</v>
      </c>
      <c r="O77" s="10">
        <v>15</v>
      </c>
      <c r="P77" s="16">
        <v>50</v>
      </c>
      <c r="Q77" s="16">
        <v>39</v>
      </c>
      <c r="R77" s="16">
        <v>58</v>
      </c>
      <c r="S77" s="16"/>
    </row>
    <row r="78" spans="1:19" s="2" customFormat="1" ht="12" customHeight="1">
      <c r="A78" s="2" t="s">
        <v>74</v>
      </c>
      <c r="B78" s="16" t="s">
        <v>285</v>
      </c>
      <c r="C78" s="45" t="s">
        <v>183</v>
      </c>
      <c r="D78" s="45" t="s">
        <v>184</v>
      </c>
      <c r="E78" s="46" t="s">
        <v>30</v>
      </c>
      <c r="F78" s="46" t="s">
        <v>52</v>
      </c>
      <c r="G78" s="47">
        <v>656009186</v>
      </c>
      <c r="H78" s="48"/>
      <c r="I78" s="49">
        <v>35287</v>
      </c>
      <c r="J78" s="16" t="s">
        <v>655</v>
      </c>
      <c r="K78" s="10">
        <v>23</v>
      </c>
      <c r="L78" s="10"/>
      <c r="M78" s="16"/>
      <c r="N78" s="54" t="s">
        <v>486</v>
      </c>
      <c r="O78" s="10"/>
      <c r="P78" s="16"/>
      <c r="Q78" s="16"/>
      <c r="R78" s="16">
        <v>70</v>
      </c>
      <c r="S78" s="16"/>
    </row>
    <row r="79" spans="1:19" s="2" customFormat="1" ht="12" customHeight="1">
      <c r="A79" s="2" t="s">
        <v>74</v>
      </c>
      <c r="B79" s="16" t="s">
        <v>285</v>
      </c>
      <c r="C79" s="60" t="s">
        <v>482</v>
      </c>
      <c r="D79" s="60" t="s">
        <v>139</v>
      </c>
      <c r="E79" s="46" t="s">
        <v>30</v>
      </c>
      <c r="F79" s="46" t="s">
        <v>23</v>
      </c>
      <c r="G79" s="67" t="s">
        <v>483</v>
      </c>
      <c r="H79" s="62"/>
      <c r="I79" s="44">
        <v>35374</v>
      </c>
      <c r="J79" s="16" t="s">
        <v>680</v>
      </c>
      <c r="K79" s="2">
        <v>23</v>
      </c>
      <c r="M79" s="16" t="s">
        <v>499</v>
      </c>
      <c r="N79" s="54" t="s">
        <v>285</v>
      </c>
      <c r="O79" s="10">
        <v>36</v>
      </c>
      <c r="P79" s="16">
        <v>5</v>
      </c>
      <c r="Q79" s="16">
        <v>52</v>
      </c>
      <c r="R79" s="16"/>
      <c r="S79" s="16">
        <v>5</v>
      </c>
    </row>
    <row r="80" spans="2:19" s="2" customFormat="1" ht="12" customHeight="1">
      <c r="B80" s="16"/>
      <c r="C80" s="60"/>
      <c r="D80" s="68"/>
      <c r="E80" s="46"/>
      <c r="F80" s="46"/>
      <c r="G80" s="67"/>
      <c r="H80" s="62"/>
      <c r="I80" s="44"/>
      <c r="J80" s="1"/>
      <c r="M80" s="16"/>
      <c r="N80" s="54"/>
      <c r="O80" s="10"/>
      <c r="P80" s="16"/>
      <c r="Q80" s="16"/>
      <c r="R80" s="16"/>
      <c r="S80" s="16"/>
    </row>
    <row r="81" spans="1:19" s="2" customFormat="1" ht="12" customHeight="1">
      <c r="A81" s="2" t="s">
        <v>604</v>
      </c>
      <c r="B81" s="16"/>
      <c r="C81" s="45" t="s">
        <v>408</v>
      </c>
      <c r="D81" s="45" t="s">
        <v>409</v>
      </c>
      <c r="E81" s="46" t="s">
        <v>30</v>
      </c>
      <c r="F81" s="46" t="s">
        <v>23</v>
      </c>
      <c r="G81" s="47">
        <v>622353462</v>
      </c>
      <c r="H81" s="48"/>
      <c r="I81" s="49">
        <v>36039</v>
      </c>
      <c r="J81" s="16"/>
      <c r="M81" s="16"/>
      <c r="N81" s="54" t="s">
        <v>484</v>
      </c>
      <c r="O81" s="10">
        <v>18</v>
      </c>
      <c r="P81" s="16">
        <v>48</v>
      </c>
      <c r="Q81" s="16">
        <v>33</v>
      </c>
      <c r="R81" s="16">
        <v>38</v>
      </c>
      <c r="S81" s="1"/>
    </row>
    <row r="82" spans="2:14" ht="12" customHeight="1">
      <c r="B82" s="16"/>
      <c r="C82" s="45"/>
      <c r="D82" s="45"/>
      <c r="E82" s="46"/>
      <c r="F82" s="46"/>
      <c r="G82" s="47"/>
      <c r="H82" s="48"/>
      <c r="I82" s="49"/>
      <c r="J82" s="16"/>
      <c r="K82" s="2"/>
      <c r="L82" s="2"/>
      <c r="M82" s="16"/>
      <c r="N82" s="54"/>
    </row>
    <row r="84" spans="1:15" s="2" customFormat="1" ht="12" customHeight="1">
      <c r="A84" s="5" t="s">
        <v>15</v>
      </c>
      <c r="B84" s="16"/>
      <c r="C84" s="66"/>
      <c r="D84" s="14"/>
      <c r="E84" s="26"/>
      <c r="F84" s="26"/>
      <c r="G84" s="27"/>
      <c r="H84" s="29"/>
      <c r="I84" s="30"/>
      <c r="J84" s="16"/>
      <c r="M84" s="16"/>
      <c r="N84" s="54"/>
      <c r="O84" s="10"/>
    </row>
    <row r="85" spans="1:15" s="2" customFormat="1" ht="12" customHeight="1">
      <c r="A85" s="2" t="s">
        <v>70</v>
      </c>
      <c r="B85" s="16">
        <v>13</v>
      </c>
      <c r="C85" s="45" t="s">
        <v>601</v>
      </c>
      <c r="D85" s="45" t="s">
        <v>278</v>
      </c>
      <c r="E85" s="26" t="s">
        <v>75</v>
      </c>
      <c r="F85" s="46" t="s">
        <v>31</v>
      </c>
      <c r="G85" s="47" t="s">
        <v>76</v>
      </c>
      <c r="H85" s="48"/>
      <c r="I85" s="49">
        <v>34473</v>
      </c>
      <c r="J85" s="2" t="s">
        <v>656</v>
      </c>
      <c r="M85" s="16"/>
      <c r="N85" s="54"/>
      <c r="O85" s="10"/>
    </row>
    <row r="86" spans="1:15" s="2" customFormat="1" ht="12" customHeight="1">
      <c r="A86" s="2" t="s">
        <v>70</v>
      </c>
      <c r="B86" s="16">
        <v>24</v>
      </c>
      <c r="C86" s="45" t="s">
        <v>58</v>
      </c>
      <c r="D86" s="45" t="s">
        <v>278</v>
      </c>
      <c r="E86" s="26" t="s">
        <v>75</v>
      </c>
      <c r="F86" s="26" t="s">
        <v>31</v>
      </c>
      <c r="G86" s="47" t="s">
        <v>179</v>
      </c>
      <c r="H86" s="48"/>
      <c r="I86" s="49">
        <v>34009</v>
      </c>
      <c r="J86" s="2" t="s">
        <v>656</v>
      </c>
      <c r="M86" s="16"/>
      <c r="N86" s="54"/>
      <c r="O86" s="10"/>
    </row>
    <row r="87" spans="1:15" s="2" customFormat="1" ht="12" customHeight="1">
      <c r="A87" s="2" t="s">
        <v>74</v>
      </c>
      <c r="B87" s="16">
        <v>40</v>
      </c>
      <c r="C87" s="45" t="s">
        <v>602</v>
      </c>
      <c r="D87" s="45" t="s">
        <v>146</v>
      </c>
      <c r="E87" s="46" t="s">
        <v>75</v>
      </c>
      <c r="F87" s="46" t="s">
        <v>22</v>
      </c>
      <c r="G87" s="47" t="s">
        <v>177</v>
      </c>
      <c r="H87" s="48"/>
      <c r="I87" s="49" t="s">
        <v>178</v>
      </c>
      <c r="J87" s="16" t="s">
        <v>680</v>
      </c>
      <c r="K87" s="2">
        <v>23</v>
      </c>
      <c r="M87" s="16"/>
      <c r="N87" s="54">
        <v>1</v>
      </c>
      <c r="O87" s="10"/>
    </row>
    <row r="88" spans="1:15" s="2" customFormat="1" ht="12" customHeight="1">
      <c r="A88" s="2" t="s">
        <v>74</v>
      </c>
      <c r="B88" s="16">
        <v>46</v>
      </c>
      <c r="C88" s="45" t="s">
        <v>609</v>
      </c>
      <c r="D88" s="45" t="s">
        <v>223</v>
      </c>
      <c r="E88" s="46" t="s">
        <v>540</v>
      </c>
      <c r="F88" s="46" t="s">
        <v>23</v>
      </c>
      <c r="G88" s="47" t="s">
        <v>610</v>
      </c>
      <c r="H88" s="48"/>
      <c r="I88" s="49" t="s">
        <v>611</v>
      </c>
      <c r="J88" s="10" t="s">
        <v>723</v>
      </c>
      <c r="K88" s="2">
        <v>23</v>
      </c>
      <c r="M88" s="16"/>
      <c r="N88" s="54">
        <v>7</v>
      </c>
      <c r="O88" s="10"/>
    </row>
    <row r="89" spans="1:15" s="2" customFormat="1" ht="12" customHeight="1">
      <c r="A89" s="2" t="s">
        <v>74</v>
      </c>
      <c r="B89" s="16">
        <v>74</v>
      </c>
      <c r="C89" s="45" t="s">
        <v>539</v>
      </c>
      <c r="D89" s="45" t="s">
        <v>25</v>
      </c>
      <c r="E89" s="46" t="s">
        <v>540</v>
      </c>
      <c r="F89" s="46" t="s">
        <v>23</v>
      </c>
      <c r="G89" s="47" t="s">
        <v>541</v>
      </c>
      <c r="H89" s="48"/>
      <c r="I89" s="49">
        <v>29049</v>
      </c>
      <c r="J89" s="16" t="s">
        <v>680</v>
      </c>
      <c r="K89" s="2">
        <v>23</v>
      </c>
      <c r="M89" s="16"/>
      <c r="N89" s="54">
        <v>19</v>
      </c>
      <c r="O89" s="10"/>
    </row>
    <row r="90" spans="1:15" s="2" customFormat="1" ht="12" customHeight="1">
      <c r="A90" s="2" t="s">
        <v>74</v>
      </c>
      <c r="B90" s="16" t="s">
        <v>285</v>
      </c>
      <c r="C90" s="45" t="s">
        <v>638</v>
      </c>
      <c r="D90" s="45" t="s">
        <v>639</v>
      </c>
      <c r="E90" s="46" t="s">
        <v>540</v>
      </c>
      <c r="F90" s="46" t="s">
        <v>23</v>
      </c>
      <c r="G90" s="47">
        <v>656415007</v>
      </c>
      <c r="H90" s="48"/>
      <c r="I90" s="49">
        <v>29389</v>
      </c>
      <c r="J90" s="16" t="s">
        <v>668</v>
      </c>
      <c r="K90" s="2">
        <v>23</v>
      </c>
      <c r="M90" s="16"/>
      <c r="N90" s="54">
        <v>5</v>
      </c>
      <c r="O90" s="10"/>
    </row>
    <row r="91" spans="2:15" s="2" customFormat="1" ht="12" customHeight="1">
      <c r="B91" s="16"/>
      <c r="C91" s="14"/>
      <c r="D91" s="45"/>
      <c r="E91" s="26"/>
      <c r="F91" s="26"/>
      <c r="G91" s="47"/>
      <c r="H91" s="29"/>
      <c r="I91" s="30"/>
      <c r="M91" s="16"/>
      <c r="N91" s="54"/>
      <c r="O91" s="10"/>
    </row>
    <row r="92" spans="2:15" s="2" customFormat="1" ht="12" customHeight="1">
      <c r="B92" s="16"/>
      <c r="C92" s="45"/>
      <c r="D92" s="45"/>
      <c r="E92" s="46"/>
      <c r="F92" s="46"/>
      <c r="G92" s="47"/>
      <c r="H92" s="48"/>
      <c r="I92" s="49"/>
      <c r="J92" s="16"/>
      <c r="M92" s="16"/>
      <c r="N92" s="54"/>
      <c r="O92" s="10"/>
    </row>
    <row r="93" spans="2:15" s="2" customFormat="1" ht="12" customHeight="1">
      <c r="B93" s="16"/>
      <c r="C93" s="45"/>
      <c r="D93" s="45"/>
      <c r="E93" s="46"/>
      <c r="F93" s="46"/>
      <c r="G93" s="47"/>
      <c r="H93" s="48"/>
      <c r="I93" s="49"/>
      <c r="J93" s="10"/>
      <c r="M93" s="16"/>
      <c r="N93" s="54"/>
      <c r="O93" s="10"/>
    </row>
    <row r="94" spans="2:15" s="2" customFormat="1" ht="12" customHeight="1">
      <c r="B94" s="16"/>
      <c r="C94" s="45"/>
      <c r="D94" s="45"/>
      <c r="E94" s="42"/>
      <c r="F94" s="46"/>
      <c r="G94" s="47"/>
      <c r="H94" s="48"/>
      <c r="I94" s="49"/>
      <c r="M94" s="16"/>
      <c r="N94" s="54"/>
      <c r="O94" s="10"/>
    </row>
    <row r="95" spans="2:15" s="2" customFormat="1" ht="12" customHeight="1">
      <c r="B95" s="16"/>
      <c r="C95" s="60"/>
      <c r="D95" s="45"/>
      <c r="E95" s="42"/>
      <c r="F95" s="46"/>
      <c r="G95" s="67"/>
      <c r="H95" s="62"/>
      <c r="I95" s="44"/>
      <c r="N95" s="54"/>
      <c r="O95" s="10"/>
    </row>
    <row r="96" spans="2:15" s="2" customFormat="1" ht="12" customHeight="1">
      <c r="B96" s="16"/>
      <c r="C96" s="14"/>
      <c r="D96" s="14"/>
      <c r="E96" s="42"/>
      <c r="F96" s="46"/>
      <c r="G96" s="29"/>
      <c r="H96" s="30"/>
      <c r="N96" s="54"/>
      <c r="O96" s="10"/>
    </row>
    <row r="97" spans="2:15" s="2" customFormat="1" ht="12" customHeight="1">
      <c r="B97" s="16"/>
      <c r="C97" s="14"/>
      <c r="D97" s="14"/>
      <c r="E97" s="26"/>
      <c r="F97" s="26"/>
      <c r="G97" s="27"/>
      <c r="H97" s="29"/>
      <c r="I97" s="30"/>
      <c r="N97" s="54"/>
      <c r="O97" s="10"/>
    </row>
    <row r="98" spans="1:15" s="2" customFormat="1" ht="12" customHeight="1">
      <c r="A98" s="5"/>
      <c r="B98" s="16"/>
      <c r="C98" s="14"/>
      <c r="D98" s="14"/>
      <c r="E98" s="26"/>
      <c r="F98" s="26"/>
      <c r="G98" s="27"/>
      <c r="H98" s="29"/>
      <c r="I98" s="30"/>
      <c r="N98" s="54"/>
      <c r="O98" s="10"/>
    </row>
    <row r="99" spans="1:15" s="2" customFormat="1" ht="12" customHeight="1">
      <c r="A99" s="5"/>
      <c r="B99" s="16"/>
      <c r="C99" s="14"/>
      <c r="D99" s="14"/>
      <c r="E99" s="26"/>
      <c r="F99" s="26"/>
      <c r="G99" s="27"/>
      <c r="H99" s="29"/>
      <c r="I99" s="30"/>
      <c r="N99" s="54"/>
      <c r="O99" s="10"/>
    </row>
    <row r="100" spans="1:15" s="2" customFormat="1" ht="12" customHeight="1">
      <c r="A100" s="5"/>
      <c r="B100" s="16"/>
      <c r="C100" s="12"/>
      <c r="D100" s="31"/>
      <c r="E100" s="13"/>
      <c r="F100" s="28"/>
      <c r="G100" s="28"/>
      <c r="H100" s="25"/>
      <c r="I100" s="10"/>
      <c r="N100" s="54"/>
      <c r="O100" s="10"/>
    </row>
    <row r="101" spans="2:3" ht="12" customHeight="1">
      <c r="B101" s="16"/>
      <c r="C101" s="12"/>
    </row>
  </sheetData>
  <sheetProtection/>
  <printOptions/>
  <pageMargins left="0" right="0" top="0.39" bottom="0.39" header="0.51" footer="0.51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6.7109375" defaultRowHeight="12" customHeight="1"/>
  <cols>
    <col min="1" max="1" width="12.00390625" style="2" customWidth="1"/>
    <col min="2" max="2" width="18.7109375" style="10" customWidth="1"/>
    <col min="3" max="3" width="18.7109375" style="1" customWidth="1"/>
    <col min="4" max="4" width="20.00390625" style="7" customWidth="1"/>
    <col min="5" max="5" width="3.57421875" style="19" customWidth="1"/>
    <col min="6" max="6" width="5.8515625" style="7" customWidth="1"/>
    <col min="7" max="7" width="9.57421875" style="7" customWidth="1"/>
    <col min="8" max="8" width="1.7109375" style="20" customWidth="1"/>
    <col min="9" max="9" width="8.7109375" style="10" customWidth="1"/>
    <col min="10" max="10" width="7.421875" style="1" bestFit="1" customWidth="1"/>
    <col min="11" max="11" width="3.57421875" style="1" customWidth="1"/>
    <col min="12" max="16384" width="6.7109375" style="1" customWidth="1"/>
  </cols>
  <sheetData>
    <row r="1" spans="1:7" ht="12" customHeight="1">
      <c r="A1" s="3" t="s">
        <v>9</v>
      </c>
      <c r="B1" s="18"/>
      <c r="C1" s="3"/>
      <c r="D1" s="17" t="s">
        <v>10</v>
      </c>
      <c r="F1" s="63">
        <v>42929</v>
      </c>
      <c r="G1" s="54" t="s">
        <v>676</v>
      </c>
    </row>
    <row r="2" spans="1:9" s="3" customFormat="1" ht="12" customHeight="1">
      <c r="A2" s="17"/>
      <c r="B2" s="18"/>
      <c r="D2" s="4"/>
      <c r="E2" s="21"/>
      <c r="F2" s="17"/>
      <c r="G2" s="17"/>
      <c r="H2" s="22"/>
      <c r="I2" s="16"/>
    </row>
    <row r="3" spans="1:4" ht="12" customHeight="1">
      <c r="A3" s="3" t="s">
        <v>12</v>
      </c>
      <c r="C3" s="3" t="s">
        <v>104</v>
      </c>
      <c r="D3" s="18"/>
    </row>
    <row r="4" spans="1:12" ht="12" customHeight="1">
      <c r="A4" s="3"/>
      <c r="C4" s="3"/>
      <c r="D4" s="8" t="s">
        <v>180</v>
      </c>
      <c r="J4" s="10"/>
      <c r="K4" s="41">
        <f>SUM(K7:K101)</f>
        <v>42</v>
      </c>
      <c r="L4" s="2"/>
    </row>
    <row r="5" spans="1:12" s="2" customFormat="1" ht="12" customHeight="1">
      <c r="A5" s="5"/>
      <c r="B5" s="16"/>
      <c r="C5" s="45"/>
      <c r="D5" s="45"/>
      <c r="E5" s="46"/>
      <c r="F5" s="46"/>
      <c r="G5" s="47"/>
      <c r="H5" s="48"/>
      <c r="I5" s="49"/>
      <c r="L5" s="16"/>
    </row>
    <row r="6" spans="1:12" s="2" customFormat="1" ht="12" customHeight="1">
      <c r="A6" s="5" t="s">
        <v>88</v>
      </c>
      <c r="B6" s="16" t="s">
        <v>730</v>
      </c>
      <c r="C6" s="14"/>
      <c r="D6" s="45"/>
      <c r="E6" s="26"/>
      <c r="F6" s="26"/>
      <c r="G6" s="47"/>
      <c r="H6" s="29"/>
      <c r="I6" s="30"/>
      <c r="L6" s="16"/>
    </row>
    <row r="7" spans="1:12" s="2" customFormat="1" ht="12" customHeight="1">
      <c r="A7" s="5"/>
      <c r="B7" s="16" t="s">
        <v>732</v>
      </c>
      <c r="C7" s="14" t="s">
        <v>568</v>
      </c>
      <c r="D7" s="45" t="s">
        <v>278</v>
      </c>
      <c r="E7" s="26" t="s">
        <v>20</v>
      </c>
      <c r="F7" s="26" t="s">
        <v>109</v>
      </c>
      <c r="G7" s="47" t="s">
        <v>87</v>
      </c>
      <c r="H7" s="29"/>
      <c r="I7" s="30">
        <v>34845</v>
      </c>
      <c r="J7" s="2" t="s">
        <v>685</v>
      </c>
      <c r="L7" s="16"/>
    </row>
    <row r="8" spans="1:12" s="2" customFormat="1" ht="12" customHeight="1">
      <c r="A8" s="5"/>
      <c r="B8" s="16"/>
      <c r="C8" s="14"/>
      <c r="D8" s="45"/>
      <c r="E8" s="26"/>
      <c r="F8" s="26"/>
      <c r="G8" s="47"/>
      <c r="H8" s="29"/>
      <c r="I8" s="30"/>
      <c r="L8" s="16"/>
    </row>
    <row r="9" spans="1:12" s="2" customFormat="1" ht="12" customHeight="1">
      <c r="A9" s="5" t="s">
        <v>15</v>
      </c>
      <c r="B9" s="16"/>
      <c r="C9" s="45"/>
      <c r="D9" s="45"/>
      <c r="E9" s="46"/>
      <c r="F9" s="46"/>
      <c r="G9" s="47"/>
      <c r="H9" s="48"/>
      <c r="I9" s="49"/>
      <c r="L9" s="16"/>
    </row>
    <row r="10" spans="1:12" s="2" customFormat="1" ht="12" customHeight="1">
      <c r="A10" s="2" t="s">
        <v>74</v>
      </c>
      <c r="B10" s="16" t="s">
        <v>726</v>
      </c>
      <c r="C10" s="45" t="s">
        <v>339</v>
      </c>
      <c r="D10" s="45" t="s">
        <v>340</v>
      </c>
      <c r="E10" s="46" t="s">
        <v>30</v>
      </c>
      <c r="F10" s="46" t="s">
        <v>52</v>
      </c>
      <c r="G10" s="47">
        <v>622028256</v>
      </c>
      <c r="H10" s="48"/>
      <c r="I10" s="49">
        <v>35143</v>
      </c>
      <c r="J10" s="16" t="s">
        <v>680</v>
      </c>
      <c r="K10" s="10">
        <v>7</v>
      </c>
      <c r="L10" s="16"/>
    </row>
    <row r="11" spans="1:12" s="2" customFormat="1" ht="12" customHeight="1">
      <c r="A11" s="2" t="s">
        <v>74</v>
      </c>
      <c r="B11" s="16" t="s">
        <v>732</v>
      </c>
      <c r="C11" s="38" t="s">
        <v>432</v>
      </c>
      <c r="D11" s="38" t="s">
        <v>433</v>
      </c>
      <c r="E11" s="46" t="s">
        <v>30</v>
      </c>
      <c r="F11" s="46" t="s">
        <v>52</v>
      </c>
      <c r="G11" s="43" t="s">
        <v>434</v>
      </c>
      <c r="H11" s="11"/>
      <c r="I11" s="8">
        <v>35570</v>
      </c>
      <c r="J11" s="16" t="s">
        <v>680</v>
      </c>
      <c r="K11" s="10">
        <v>7</v>
      </c>
      <c r="L11" s="16"/>
    </row>
    <row r="12" spans="1:11" s="2" customFormat="1" ht="12" customHeight="1">
      <c r="A12" s="2" t="s">
        <v>74</v>
      </c>
      <c r="B12" s="16" t="s">
        <v>731</v>
      </c>
      <c r="C12" s="45" t="s">
        <v>341</v>
      </c>
      <c r="D12" s="45" t="s">
        <v>127</v>
      </c>
      <c r="E12" s="46" t="s">
        <v>27</v>
      </c>
      <c r="F12" s="46" t="s">
        <v>19</v>
      </c>
      <c r="G12" s="47" t="s">
        <v>342</v>
      </c>
      <c r="H12" s="50"/>
      <c r="I12" s="49">
        <v>36514</v>
      </c>
      <c r="J12" s="16" t="s">
        <v>652</v>
      </c>
      <c r="K12" s="10">
        <v>7</v>
      </c>
    </row>
    <row r="13" spans="1:11" s="2" customFormat="1" ht="12" customHeight="1">
      <c r="A13" s="2" t="s">
        <v>74</v>
      </c>
      <c r="B13" s="16" t="s">
        <v>729</v>
      </c>
      <c r="C13" s="45" t="s">
        <v>664</v>
      </c>
      <c r="D13" s="45" t="s">
        <v>665</v>
      </c>
      <c r="E13" s="46" t="s">
        <v>27</v>
      </c>
      <c r="F13" s="46" t="s">
        <v>19</v>
      </c>
      <c r="G13" s="47">
        <v>622071186</v>
      </c>
      <c r="H13" s="48"/>
      <c r="I13" s="49">
        <v>36593</v>
      </c>
      <c r="J13" s="16" t="s">
        <v>678</v>
      </c>
      <c r="K13" s="10">
        <v>7</v>
      </c>
    </row>
    <row r="14" spans="1:11" s="2" customFormat="1" ht="12" customHeight="1">
      <c r="A14" s="2" t="s">
        <v>74</v>
      </c>
      <c r="B14" s="16" t="s">
        <v>728</v>
      </c>
      <c r="C14" s="38" t="s">
        <v>659</v>
      </c>
      <c r="D14" s="38" t="s">
        <v>660</v>
      </c>
      <c r="E14" s="43" t="s">
        <v>661</v>
      </c>
      <c r="F14" s="10" t="s">
        <v>80</v>
      </c>
      <c r="G14" s="43" t="s">
        <v>662</v>
      </c>
      <c r="H14" s="11"/>
      <c r="I14" s="8">
        <v>30796</v>
      </c>
      <c r="J14" s="16" t="s">
        <v>678</v>
      </c>
      <c r="K14" s="10">
        <v>7</v>
      </c>
    </row>
    <row r="15" spans="1:9" s="2" customFormat="1" ht="12" customHeight="1">
      <c r="A15" s="5"/>
      <c r="B15" s="16"/>
      <c r="C15" s="14"/>
      <c r="D15" s="14"/>
      <c r="E15" s="26"/>
      <c r="F15" s="26"/>
      <c r="G15" s="27"/>
      <c r="H15" s="29"/>
      <c r="I15" s="30"/>
    </row>
    <row r="16" spans="1:11" s="2" customFormat="1" ht="12" customHeight="1">
      <c r="A16" s="2" t="s">
        <v>669</v>
      </c>
      <c r="B16" s="16"/>
      <c r="C16" s="38" t="s">
        <v>481</v>
      </c>
      <c r="D16" s="38" t="s">
        <v>26</v>
      </c>
      <c r="E16" s="43" t="s">
        <v>51</v>
      </c>
      <c r="F16" s="46" t="s">
        <v>23</v>
      </c>
      <c r="G16" s="43">
        <v>622351011</v>
      </c>
      <c r="H16" s="11"/>
      <c r="I16" s="8">
        <v>33658</v>
      </c>
      <c r="J16" s="16" t="s">
        <v>533</v>
      </c>
      <c r="K16" s="10">
        <v>7</v>
      </c>
    </row>
    <row r="17" spans="2:9" s="2" customFormat="1" ht="12" customHeight="1">
      <c r="B17" s="16"/>
      <c r="C17" s="12"/>
      <c r="D17" s="31"/>
      <c r="E17" s="13"/>
      <c r="F17" s="28"/>
      <c r="G17" s="28"/>
      <c r="H17" s="25"/>
      <c r="I17" s="10"/>
    </row>
    <row r="18" spans="2:3" ht="12" customHeight="1">
      <c r="B18" s="16"/>
      <c r="C18" s="12"/>
    </row>
  </sheetData>
  <sheetProtection/>
  <printOptions/>
  <pageMargins left="0.79" right="0.79" top="0.98" bottom="0.98" header="0.49" footer="0.49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16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12.8515625" style="2" customWidth="1"/>
    <col min="2" max="2" width="9.28125" style="10" customWidth="1"/>
    <col min="3" max="3" width="18.28125" style="1" customWidth="1"/>
    <col min="4" max="4" width="20.00390625" style="7" customWidth="1"/>
    <col min="5" max="5" width="4.28125" style="19" customWidth="1"/>
    <col min="6" max="6" width="5.00390625" style="7" bestFit="1" customWidth="1"/>
    <col min="7" max="7" width="9.57421875" style="7" customWidth="1"/>
    <col min="8" max="8" width="1.7109375" style="20" customWidth="1"/>
    <col min="9" max="9" width="8.7109375" style="10" customWidth="1"/>
    <col min="10" max="10" width="7.421875" style="1" bestFit="1" customWidth="1"/>
    <col min="11" max="12" width="3.57421875" style="1" customWidth="1"/>
    <col min="13" max="13" width="7.140625" style="1" customWidth="1"/>
    <col min="14" max="14" width="7.140625" style="7" bestFit="1" customWidth="1"/>
    <col min="15" max="15" width="5.8515625" style="7" bestFit="1" customWidth="1"/>
    <col min="16" max="19" width="3.57421875" style="1" bestFit="1" customWidth="1"/>
    <col min="20" max="16384" width="9.140625" style="1" customWidth="1"/>
  </cols>
  <sheetData>
    <row r="1" spans="1:13" ht="12" customHeight="1">
      <c r="A1" s="3" t="s">
        <v>9</v>
      </c>
      <c r="B1" s="18"/>
      <c r="C1" s="3"/>
      <c r="D1" s="17" t="s">
        <v>10</v>
      </c>
      <c r="K1" s="2"/>
      <c r="L1" s="2"/>
      <c r="M1" s="2"/>
    </row>
    <row r="2" spans="1:15" s="3" customFormat="1" ht="12" customHeight="1">
      <c r="A2" s="17"/>
      <c r="B2" s="18"/>
      <c r="D2" s="4">
        <v>42932</v>
      </c>
      <c r="E2" s="21"/>
      <c r="F2" s="17" t="s">
        <v>676</v>
      </c>
      <c r="G2" s="17"/>
      <c r="H2" s="22"/>
      <c r="I2" s="16"/>
      <c r="J2" s="10"/>
      <c r="K2" s="2"/>
      <c r="L2" s="2"/>
      <c r="M2" s="2"/>
      <c r="N2" s="17"/>
      <c r="O2" s="17"/>
    </row>
    <row r="3" spans="1:13" ht="12" customHeight="1">
      <c r="A3" s="3" t="s">
        <v>16</v>
      </c>
      <c r="C3" s="3" t="s">
        <v>104</v>
      </c>
      <c r="D3" s="18"/>
      <c r="I3" s="53"/>
      <c r="J3" s="10"/>
      <c r="K3" s="41"/>
      <c r="L3" s="41"/>
      <c r="M3" s="41"/>
    </row>
    <row r="4" spans="1:14" ht="12" customHeight="1">
      <c r="A4" s="3"/>
      <c r="B4" s="16" t="s">
        <v>67</v>
      </c>
      <c r="C4" s="3"/>
      <c r="D4" s="8" t="s">
        <v>180</v>
      </c>
      <c r="J4" s="10"/>
      <c r="K4" s="2"/>
      <c r="L4" s="41"/>
      <c r="M4" s="2"/>
      <c r="N4" s="10"/>
    </row>
    <row r="5" spans="1:14" ht="12" customHeight="1">
      <c r="A5" s="3"/>
      <c r="B5" s="16"/>
      <c r="C5" s="3"/>
      <c r="D5" s="8"/>
      <c r="J5" s="10"/>
      <c r="K5" s="2"/>
      <c r="L5" s="2"/>
      <c r="M5" s="2"/>
      <c r="N5" s="10"/>
    </row>
    <row r="6" spans="1:10" ht="12" customHeight="1">
      <c r="A6" s="5" t="s">
        <v>733</v>
      </c>
      <c r="B6" s="32"/>
      <c r="C6" s="12"/>
      <c r="D6" s="31"/>
      <c r="E6" s="13"/>
      <c r="F6" s="29"/>
      <c r="G6" s="28"/>
      <c r="H6" s="25"/>
      <c r="J6" s="24"/>
    </row>
    <row r="7" spans="2:13" ht="12" customHeight="1">
      <c r="B7" s="16">
        <v>2</v>
      </c>
      <c r="C7" s="45" t="s">
        <v>479</v>
      </c>
      <c r="D7" s="45" t="s">
        <v>480</v>
      </c>
      <c r="E7" s="46" t="s">
        <v>71</v>
      </c>
      <c r="F7" s="46" t="s">
        <v>23</v>
      </c>
      <c r="G7" s="47" t="s">
        <v>808</v>
      </c>
      <c r="H7" s="48"/>
      <c r="I7" s="49" t="s">
        <v>809</v>
      </c>
      <c r="J7" s="16"/>
      <c r="L7" s="10"/>
      <c r="M7" s="16"/>
    </row>
    <row r="8" spans="1:14" ht="12" customHeight="1">
      <c r="A8" s="5" t="s">
        <v>745</v>
      </c>
      <c r="B8" s="16"/>
      <c r="C8" s="3"/>
      <c r="D8" s="8"/>
      <c r="J8" s="10"/>
      <c r="K8" s="2"/>
      <c r="L8" s="2"/>
      <c r="M8" s="2"/>
      <c r="N8" s="10"/>
    </row>
    <row r="9" spans="1:14" ht="12" customHeight="1">
      <c r="A9" s="3"/>
      <c r="B9" s="16">
        <v>4</v>
      </c>
      <c r="C9" s="45" t="s">
        <v>810</v>
      </c>
      <c r="D9" s="45" t="s">
        <v>480</v>
      </c>
      <c r="E9" s="46" t="s">
        <v>71</v>
      </c>
      <c r="F9" s="46" t="s">
        <v>811</v>
      </c>
      <c r="G9" s="47" t="s">
        <v>812</v>
      </c>
      <c r="H9" s="48"/>
      <c r="I9" s="49" t="s">
        <v>813</v>
      </c>
      <c r="J9" s="10"/>
      <c r="K9" s="2"/>
      <c r="L9" s="2"/>
      <c r="M9" s="2"/>
      <c r="N9" s="10"/>
    </row>
    <row r="10" spans="1:14" ht="12" customHeight="1">
      <c r="A10" s="5" t="s">
        <v>759</v>
      </c>
      <c r="B10" s="16"/>
      <c r="C10" s="45"/>
      <c r="D10" s="45"/>
      <c r="E10" s="46"/>
      <c r="F10" s="46"/>
      <c r="G10" s="47"/>
      <c r="H10" s="48"/>
      <c r="I10" s="49"/>
      <c r="J10" s="10"/>
      <c r="K10" s="2"/>
      <c r="L10" s="2"/>
      <c r="M10" s="2"/>
      <c r="N10" s="10"/>
    </row>
    <row r="11" spans="1:14" ht="12" customHeight="1">
      <c r="A11" s="3"/>
      <c r="B11" s="16">
        <v>2</v>
      </c>
      <c r="C11" s="45" t="s">
        <v>814</v>
      </c>
      <c r="D11" s="45" t="s">
        <v>770</v>
      </c>
      <c r="E11" s="46" t="s">
        <v>71</v>
      </c>
      <c r="F11" s="46" t="s">
        <v>23</v>
      </c>
      <c r="G11" s="47" t="s">
        <v>815</v>
      </c>
      <c r="H11" s="48"/>
      <c r="I11" s="49" t="s">
        <v>816</v>
      </c>
      <c r="J11" s="10"/>
      <c r="K11" s="2"/>
      <c r="L11" s="2"/>
      <c r="M11" s="2"/>
      <c r="N11" s="10"/>
    </row>
    <row r="12" spans="1:14" ht="12" customHeight="1">
      <c r="A12" s="3"/>
      <c r="B12" s="16"/>
      <c r="C12" s="45"/>
      <c r="D12" s="45"/>
      <c r="E12" s="46"/>
      <c r="F12" s="46"/>
      <c r="G12" s="47"/>
      <c r="H12" s="48"/>
      <c r="I12" s="49"/>
      <c r="J12" s="10"/>
      <c r="K12" s="2"/>
      <c r="L12" s="2"/>
      <c r="M12" s="2"/>
      <c r="N12" s="10"/>
    </row>
    <row r="13" spans="1:10" ht="12" customHeight="1">
      <c r="A13" s="5" t="s">
        <v>733</v>
      </c>
      <c r="B13" s="32"/>
      <c r="C13" s="12"/>
      <c r="D13" s="31"/>
      <c r="E13" s="13"/>
      <c r="F13" s="29"/>
      <c r="G13" s="28"/>
      <c r="H13" s="25"/>
      <c r="J13" s="24"/>
    </row>
    <row r="14" spans="2:13" ht="12" customHeight="1">
      <c r="B14" s="16">
        <v>7</v>
      </c>
      <c r="C14" s="45" t="s">
        <v>734</v>
      </c>
      <c r="D14" s="45" t="s">
        <v>735</v>
      </c>
      <c r="E14" s="46" t="s">
        <v>540</v>
      </c>
      <c r="F14" s="46" t="s">
        <v>23</v>
      </c>
      <c r="G14" s="47" t="s">
        <v>736</v>
      </c>
      <c r="H14" s="48"/>
      <c r="I14" s="49" t="s">
        <v>737</v>
      </c>
      <c r="J14" s="16"/>
      <c r="L14" s="10"/>
      <c r="M14" s="16"/>
    </row>
    <row r="15" spans="2:14" ht="12" customHeight="1">
      <c r="B15" s="16">
        <v>21</v>
      </c>
      <c r="C15" s="45" t="s">
        <v>738</v>
      </c>
      <c r="D15" s="45" t="s">
        <v>739</v>
      </c>
      <c r="E15" s="46" t="s">
        <v>540</v>
      </c>
      <c r="F15" s="46" t="s">
        <v>23</v>
      </c>
      <c r="G15" s="47" t="s">
        <v>740</v>
      </c>
      <c r="H15" s="48"/>
      <c r="I15" s="49" t="s">
        <v>741</v>
      </c>
      <c r="J15" s="2"/>
      <c r="K15" s="10"/>
      <c r="L15" s="10"/>
      <c r="M15" s="16"/>
      <c r="N15" s="54"/>
    </row>
    <row r="16" spans="2:14" ht="12" customHeight="1">
      <c r="B16" s="16">
        <v>24</v>
      </c>
      <c r="C16" s="45" t="s">
        <v>742</v>
      </c>
      <c r="D16" s="14" t="s">
        <v>21</v>
      </c>
      <c r="E16" s="46" t="s">
        <v>540</v>
      </c>
      <c r="F16" s="42"/>
      <c r="G16" s="52"/>
      <c r="H16" s="50"/>
      <c r="I16" s="49"/>
      <c r="J16" s="10"/>
      <c r="K16" s="10"/>
      <c r="L16" s="10"/>
      <c r="M16" s="16"/>
      <c r="N16" s="54"/>
    </row>
    <row r="17" spans="2:14" ht="12" customHeight="1">
      <c r="B17" s="16">
        <v>25</v>
      </c>
      <c r="C17" s="38" t="s">
        <v>743</v>
      </c>
      <c r="D17" s="38" t="s">
        <v>54</v>
      </c>
      <c r="E17" s="43" t="s">
        <v>661</v>
      </c>
      <c r="F17" s="10" t="s">
        <v>80</v>
      </c>
      <c r="G17" s="43" t="s">
        <v>744</v>
      </c>
      <c r="H17" s="11"/>
      <c r="I17" s="8">
        <v>31055</v>
      </c>
      <c r="J17" s="10"/>
      <c r="K17" s="10"/>
      <c r="L17" s="10"/>
      <c r="M17" s="16"/>
      <c r="N17" s="54"/>
    </row>
    <row r="18" spans="2:14" ht="12" customHeight="1">
      <c r="B18" s="16">
        <v>26</v>
      </c>
      <c r="C18" s="38" t="s">
        <v>659</v>
      </c>
      <c r="D18" s="38" t="s">
        <v>660</v>
      </c>
      <c r="E18" s="43" t="s">
        <v>661</v>
      </c>
      <c r="F18" s="10" t="s">
        <v>80</v>
      </c>
      <c r="G18" s="43" t="s">
        <v>662</v>
      </c>
      <c r="H18" s="11"/>
      <c r="I18" s="8">
        <v>30796</v>
      </c>
      <c r="J18" s="16"/>
      <c r="K18" s="10"/>
      <c r="L18" s="10"/>
      <c r="M18" s="16"/>
      <c r="N18" s="54"/>
    </row>
    <row r="19" spans="1:14" ht="12" customHeight="1">
      <c r="A19" s="5" t="s">
        <v>745</v>
      </c>
      <c r="B19" s="16"/>
      <c r="C19" s="45"/>
      <c r="D19" s="51"/>
      <c r="E19" s="46"/>
      <c r="F19" s="42"/>
      <c r="G19" s="52"/>
      <c r="H19" s="50"/>
      <c r="I19" s="49"/>
      <c r="J19" s="2"/>
      <c r="K19" s="10"/>
      <c r="L19" s="10"/>
      <c r="M19" s="16"/>
      <c r="N19" s="54"/>
    </row>
    <row r="20" spans="2:14" ht="12" customHeight="1">
      <c r="B20" s="16">
        <v>3</v>
      </c>
      <c r="C20" s="45" t="s">
        <v>609</v>
      </c>
      <c r="D20" s="45" t="s">
        <v>223</v>
      </c>
      <c r="E20" s="46" t="s">
        <v>540</v>
      </c>
      <c r="F20" s="46" t="s">
        <v>23</v>
      </c>
      <c r="G20" s="47" t="s">
        <v>610</v>
      </c>
      <c r="H20" s="48"/>
      <c r="I20" s="49" t="s">
        <v>611</v>
      </c>
      <c r="J20" s="10"/>
      <c r="K20" s="10"/>
      <c r="L20" s="10"/>
      <c r="M20" s="16"/>
      <c r="N20" s="54"/>
    </row>
    <row r="21" spans="1:13" ht="12" customHeight="1">
      <c r="A21" s="5"/>
      <c r="B21" s="16">
        <v>6</v>
      </c>
      <c r="C21" s="45" t="s">
        <v>638</v>
      </c>
      <c r="D21" s="45" t="s">
        <v>639</v>
      </c>
      <c r="E21" s="46" t="s">
        <v>540</v>
      </c>
      <c r="F21" s="46" t="s">
        <v>23</v>
      </c>
      <c r="G21" s="47">
        <v>656415007</v>
      </c>
      <c r="H21" s="48"/>
      <c r="I21" s="49">
        <v>29389</v>
      </c>
      <c r="J21" s="24"/>
      <c r="M21" s="32"/>
    </row>
    <row r="22" spans="2:14" ht="12" customHeight="1">
      <c r="B22" s="16">
        <v>8</v>
      </c>
      <c r="C22" s="45" t="s">
        <v>746</v>
      </c>
      <c r="D22" s="45" t="s">
        <v>747</v>
      </c>
      <c r="E22" s="46" t="s">
        <v>540</v>
      </c>
      <c r="F22" s="46" t="s">
        <v>52</v>
      </c>
      <c r="G22" s="47">
        <v>629032096</v>
      </c>
      <c r="H22" s="48"/>
      <c r="I22" s="49">
        <v>28584</v>
      </c>
      <c r="J22" s="16"/>
      <c r="K22" s="2"/>
      <c r="L22" s="2"/>
      <c r="M22" s="16"/>
      <c r="N22" s="16"/>
    </row>
    <row r="23" spans="2:14" ht="12" customHeight="1">
      <c r="B23" s="16">
        <v>12</v>
      </c>
      <c r="C23" s="45" t="s">
        <v>539</v>
      </c>
      <c r="D23" s="45" t="s">
        <v>25</v>
      </c>
      <c r="E23" s="46" t="s">
        <v>540</v>
      </c>
      <c r="F23" s="46" t="s">
        <v>23</v>
      </c>
      <c r="G23" s="47" t="s">
        <v>541</v>
      </c>
      <c r="H23" s="48"/>
      <c r="I23" s="49">
        <v>29049</v>
      </c>
      <c r="J23" s="16"/>
      <c r="K23" s="10"/>
      <c r="L23" s="10"/>
      <c r="M23" s="16"/>
      <c r="N23" s="16"/>
    </row>
    <row r="24" spans="2:14" ht="12" customHeight="1">
      <c r="B24" s="16">
        <v>13</v>
      </c>
      <c r="C24" s="45" t="s">
        <v>750</v>
      </c>
      <c r="D24" s="45" t="s">
        <v>127</v>
      </c>
      <c r="E24" s="46" t="s">
        <v>540</v>
      </c>
      <c r="F24" s="46" t="s">
        <v>751</v>
      </c>
      <c r="G24" s="47" t="s">
        <v>752</v>
      </c>
      <c r="H24" s="48"/>
      <c r="I24" s="49" t="s">
        <v>753</v>
      </c>
      <c r="J24" s="16"/>
      <c r="K24" s="2"/>
      <c r="L24" s="2"/>
      <c r="M24" s="16"/>
      <c r="N24" s="16"/>
    </row>
    <row r="25" spans="2:14" ht="12" customHeight="1">
      <c r="B25" s="16">
        <v>16</v>
      </c>
      <c r="C25" s="45" t="s">
        <v>748</v>
      </c>
      <c r="D25" s="45" t="s">
        <v>44</v>
      </c>
      <c r="E25" s="46" t="s">
        <v>540</v>
      </c>
      <c r="F25" s="46" t="s">
        <v>23</v>
      </c>
      <c r="G25" s="47" t="s">
        <v>749</v>
      </c>
      <c r="H25" s="48"/>
      <c r="I25" s="49">
        <v>28887</v>
      </c>
      <c r="J25" s="16"/>
      <c r="K25" s="2"/>
      <c r="L25" s="2"/>
      <c r="M25" s="16"/>
      <c r="N25" s="16"/>
    </row>
    <row r="26" spans="2:14" ht="12" customHeight="1">
      <c r="B26" s="16">
        <v>19</v>
      </c>
      <c r="C26" s="45" t="s">
        <v>754</v>
      </c>
      <c r="D26" s="45" t="s">
        <v>223</v>
      </c>
      <c r="E26" s="46" t="s">
        <v>755</v>
      </c>
      <c r="F26" s="46" t="s">
        <v>756</v>
      </c>
      <c r="G26" s="47" t="s">
        <v>757</v>
      </c>
      <c r="H26" s="48"/>
      <c r="I26" s="49" t="s">
        <v>758</v>
      </c>
      <c r="J26" s="16"/>
      <c r="K26" s="2"/>
      <c r="L26" s="2"/>
      <c r="M26" s="16"/>
      <c r="N26" s="16"/>
    </row>
    <row r="27" spans="1:14" ht="12" customHeight="1">
      <c r="A27" s="5" t="s">
        <v>759</v>
      </c>
      <c r="B27" s="16"/>
      <c r="C27" s="14"/>
      <c r="D27" s="14"/>
      <c r="E27" s="26"/>
      <c r="F27" s="26"/>
      <c r="G27" s="27"/>
      <c r="H27" s="29"/>
      <c r="I27" s="30"/>
      <c r="J27" s="2"/>
      <c r="K27" s="2"/>
      <c r="L27" s="2"/>
      <c r="M27" s="16"/>
      <c r="N27" s="16"/>
    </row>
    <row r="28" spans="2:15" s="2" customFormat="1" ht="12" customHeight="1">
      <c r="B28" s="16">
        <v>5</v>
      </c>
      <c r="C28" s="45" t="s">
        <v>760</v>
      </c>
      <c r="D28" s="45" t="s">
        <v>761</v>
      </c>
      <c r="E28" s="46" t="s">
        <v>762</v>
      </c>
      <c r="F28" s="46" t="s">
        <v>23</v>
      </c>
      <c r="G28" s="47" t="s">
        <v>763</v>
      </c>
      <c r="H28" s="50"/>
      <c r="I28" s="49" t="s">
        <v>764</v>
      </c>
      <c r="M28" s="16"/>
      <c r="N28" s="16"/>
      <c r="O28" s="10"/>
    </row>
    <row r="29" spans="2:15" s="2" customFormat="1" ht="12" customHeight="1">
      <c r="B29" s="16">
        <v>6</v>
      </c>
      <c r="C29" s="45" t="s">
        <v>765</v>
      </c>
      <c r="D29" s="45" t="s">
        <v>59</v>
      </c>
      <c r="E29" s="46" t="s">
        <v>762</v>
      </c>
      <c r="F29" s="46" t="s">
        <v>756</v>
      </c>
      <c r="G29" s="47">
        <v>635091009</v>
      </c>
      <c r="H29" s="48"/>
      <c r="I29" s="49">
        <v>26679</v>
      </c>
      <c r="M29" s="16"/>
      <c r="N29" s="16"/>
      <c r="O29" s="10"/>
    </row>
    <row r="30" spans="2:15" s="2" customFormat="1" ht="12" customHeight="1">
      <c r="B30" s="16">
        <v>12</v>
      </c>
      <c r="C30" s="45" t="s">
        <v>766</v>
      </c>
      <c r="D30" s="45" t="s">
        <v>761</v>
      </c>
      <c r="E30" s="46" t="s">
        <v>762</v>
      </c>
      <c r="F30" s="46" t="s">
        <v>23</v>
      </c>
      <c r="G30" s="47" t="s">
        <v>767</v>
      </c>
      <c r="H30" s="50"/>
      <c r="I30" s="49" t="s">
        <v>768</v>
      </c>
      <c r="M30" s="16"/>
      <c r="N30" s="16"/>
      <c r="O30" s="10"/>
    </row>
    <row r="31" spans="2:15" s="2" customFormat="1" ht="12" customHeight="1">
      <c r="B31" s="16">
        <v>13</v>
      </c>
      <c r="C31" s="45" t="s">
        <v>817</v>
      </c>
      <c r="D31" s="45" t="s">
        <v>233</v>
      </c>
      <c r="E31" s="46" t="s">
        <v>762</v>
      </c>
      <c r="F31" s="46" t="s">
        <v>756</v>
      </c>
      <c r="G31" s="47" t="s">
        <v>818</v>
      </c>
      <c r="H31" s="50"/>
      <c r="I31" s="49">
        <v>28345</v>
      </c>
      <c r="M31" s="16"/>
      <c r="N31" s="16"/>
      <c r="O31" s="10"/>
    </row>
    <row r="32" spans="1:15" s="2" customFormat="1" ht="12" customHeight="1">
      <c r="A32" s="5"/>
      <c r="B32" s="16">
        <v>15</v>
      </c>
      <c r="C32" s="45" t="s">
        <v>769</v>
      </c>
      <c r="D32" s="45" t="s">
        <v>770</v>
      </c>
      <c r="E32" s="46" t="s">
        <v>762</v>
      </c>
      <c r="F32" s="46" t="s">
        <v>23</v>
      </c>
      <c r="G32" s="47" t="s">
        <v>771</v>
      </c>
      <c r="H32" s="48"/>
      <c r="I32" s="49" t="s">
        <v>772</v>
      </c>
      <c r="M32" s="16"/>
      <c r="N32" s="16"/>
      <c r="O32" s="10"/>
    </row>
    <row r="33" spans="1:15" s="2" customFormat="1" ht="12" customHeight="1">
      <c r="A33" s="5" t="s">
        <v>773</v>
      </c>
      <c r="B33" s="16"/>
      <c r="C33" s="45"/>
      <c r="D33" s="45"/>
      <c r="E33" s="46"/>
      <c r="F33" s="26"/>
      <c r="G33" s="47"/>
      <c r="H33" s="48"/>
      <c r="I33" s="49"/>
      <c r="M33" s="16"/>
      <c r="N33" s="16"/>
      <c r="O33" s="10"/>
    </row>
    <row r="34" spans="2:15" s="2" customFormat="1" ht="12" customHeight="1">
      <c r="B34" s="16">
        <v>1</v>
      </c>
      <c r="C34" s="45" t="s">
        <v>774</v>
      </c>
      <c r="D34" s="45" t="s">
        <v>775</v>
      </c>
      <c r="E34" s="46" t="s">
        <v>762</v>
      </c>
      <c r="F34" s="46" t="s">
        <v>23</v>
      </c>
      <c r="G34" s="47" t="s">
        <v>776</v>
      </c>
      <c r="H34" s="48"/>
      <c r="I34" s="49">
        <v>25345</v>
      </c>
      <c r="M34" s="16"/>
      <c r="N34" s="16"/>
      <c r="O34" s="10"/>
    </row>
    <row r="35" spans="2:15" s="2" customFormat="1" ht="12" customHeight="1">
      <c r="B35" s="16">
        <v>6</v>
      </c>
      <c r="C35" s="60" t="s">
        <v>777</v>
      </c>
      <c r="D35" s="45" t="s">
        <v>778</v>
      </c>
      <c r="E35" s="46" t="s">
        <v>762</v>
      </c>
      <c r="F35" s="46" t="s">
        <v>23</v>
      </c>
      <c r="G35" s="47">
        <v>629373008</v>
      </c>
      <c r="H35" s="48"/>
      <c r="I35" s="49">
        <v>24896</v>
      </c>
      <c r="J35" s="16"/>
      <c r="K35" s="10"/>
      <c r="L35" s="10"/>
      <c r="M35" s="16"/>
      <c r="N35" s="16"/>
      <c r="O35" s="10"/>
    </row>
    <row r="36" spans="2:15" s="2" customFormat="1" ht="12" customHeight="1">
      <c r="B36" s="16">
        <v>11</v>
      </c>
      <c r="C36" s="45" t="s">
        <v>783</v>
      </c>
      <c r="D36" s="45" t="s">
        <v>146</v>
      </c>
      <c r="E36" s="46" t="s">
        <v>762</v>
      </c>
      <c r="F36" s="46" t="s">
        <v>23</v>
      </c>
      <c r="G36" s="47" t="s">
        <v>784</v>
      </c>
      <c r="H36" s="48"/>
      <c r="I36" s="49" t="s">
        <v>785</v>
      </c>
      <c r="J36" s="16"/>
      <c r="K36" s="10"/>
      <c r="L36" s="10"/>
      <c r="M36" s="16"/>
      <c r="N36" s="16"/>
      <c r="O36" s="10"/>
    </row>
    <row r="37" spans="2:15" s="2" customFormat="1" ht="12" customHeight="1">
      <c r="B37" s="16">
        <v>15</v>
      </c>
      <c r="C37" s="45" t="s">
        <v>779</v>
      </c>
      <c r="D37" s="45" t="s">
        <v>123</v>
      </c>
      <c r="E37" s="46" t="s">
        <v>762</v>
      </c>
      <c r="F37" s="46" t="s">
        <v>780</v>
      </c>
      <c r="G37" s="47" t="s">
        <v>781</v>
      </c>
      <c r="H37" s="50"/>
      <c r="I37" s="49" t="s">
        <v>782</v>
      </c>
      <c r="M37" s="16"/>
      <c r="N37" s="16"/>
      <c r="O37" s="10"/>
    </row>
    <row r="38" spans="1:15" s="2" customFormat="1" ht="12" customHeight="1">
      <c r="A38" s="5"/>
      <c r="B38" s="16">
        <v>21</v>
      </c>
      <c r="C38" s="45" t="s">
        <v>786</v>
      </c>
      <c r="D38" s="45" t="s">
        <v>557</v>
      </c>
      <c r="E38" s="46" t="s">
        <v>762</v>
      </c>
      <c r="F38" s="46" t="s">
        <v>780</v>
      </c>
      <c r="G38" s="47" t="s">
        <v>787</v>
      </c>
      <c r="H38" s="48"/>
      <c r="I38" s="49">
        <v>25373</v>
      </c>
      <c r="N38" s="16"/>
      <c r="O38" s="16"/>
    </row>
    <row r="39" spans="2:18" s="2" customFormat="1" ht="12" customHeight="1">
      <c r="B39" s="16">
        <v>28</v>
      </c>
      <c r="C39" s="38" t="s">
        <v>788</v>
      </c>
      <c r="D39" s="38" t="s">
        <v>789</v>
      </c>
      <c r="E39" s="43" t="s">
        <v>790</v>
      </c>
      <c r="F39" s="10" t="s">
        <v>23</v>
      </c>
      <c r="G39" s="43" t="s">
        <v>791</v>
      </c>
      <c r="H39" s="11"/>
      <c r="I39" s="8">
        <v>26242</v>
      </c>
      <c r="J39" s="16"/>
      <c r="K39" s="10"/>
      <c r="L39" s="10"/>
      <c r="M39" s="16"/>
      <c r="N39" s="54"/>
      <c r="O39" s="10"/>
      <c r="P39" s="16"/>
      <c r="Q39" s="16"/>
      <c r="R39" s="16"/>
    </row>
    <row r="40" spans="2:19" s="2" customFormat="1" ht="12" customHeight="1">
      <c r="B40" s="16">
        <v>33</v>
      </c>
      <c r="C40" s="45" t="s">
        <v>792</v>
      </c>
      <c r="D40" s="45" t="s">
        <v>793</v>
      </c>
      <c r="E40" s="46" t="s">
        <v>762</v>
      </c>
      <c r="F40" s="46" t="s">
        <v>23</v>
      </c>
      <c r="G40" s="47">
        <v>656123119</v>
      </c>
      <c r="H40" s="48"/>
      <c r="I40" s="49">
        <v>26133</v>
      </c>
      <c r="J40" s="16"/>
      <c r="L40" s="10"/>
      <c r="M40" s="16"/>
      <c r="N40" s="54"/>
      <c r="O40" s="10"/>
      <c r="P40" s="16"/>
      <c r="Q40" s="16"/>
      <c r="R40" s="16"/>
      <c r="S40" s="16"/>
    </row>
    <row r="41" spans="1:15" s="2" customFormat="1" ht="12" customHeight="1">
      <c r="A41" s="5" t="s">
        <v>795</v>
      </c>
      <c r="B41" s="16"/>
      <c r="C41" s="45"/>
      <c r="D41" s="14"/>
      <c r="E41" s="46"/>
      <c r="F41" s="46"/>
      <c r="G41" s="47"/>
      <c r="H41" s="48"/>
      <c r="I41" s="49"/>
      <c r="J41" s="16"/>
      <c r="M41" s="16"/>
      <c r="N41" s="16"/>
      <c r="O41" s="10"/>
    </row>
    <row r="42" spans="1:19" s="2" customFormat="1" ht="12" customHeight="1">
      <c r="A42" s="5"/>
      <c r="B42" s="16">
        <v>8</v>
      </c>
      <c r="C42" s="45" t="s">
        <v>796</v>
      </c>
      <c r="D42" s="45" t="s">
        <v>233</v>
      </c>
      <c r="E42" s="46" t="s">
        <v>797</v>
      </c>
      <c r="F42" s="46" t="s">
        <v>780</v>
      </c>
      <c r="G42" s="48" t="s">
        <v>798</v>
      </c>
      <c r="H42" s="48"/>
      <c r="I42" s="49" t="s">
        <v>799</v>
      </c>
      <c r="J42" s="16"/>
      <c r="K42" s="10"/>
      <c r="L42" s="10"/>
      <c r="M42" s="16"/>
      <c r="N42" s="54"/>
      <c r="O42" s="10"/>
      <c r="P42" s="16"/>
      <c r="Q42" s="16"/>
      <c r="R42" s="16"/>
      <c r="S42" s="16"/>
    </row>
    <row r="43" spans="2:19" s="2" customFormat="1" ht="12" customHeight="1">
      <c r="B43" s="16">
        <v>15</v>
      </c>
      <c r="C43" s="45" t="s">
        <v>804</v>
      </c>
      <c r="D43" s="45" t="s">
        <v>805</v>
      </c>
      <c r="E43" s="46" t="s">
        <v>762</v>
      </c>
      <c r="F43" s="46" t="s">
        <v>806</v>
      </c>
      <c r="G43" s="47" t="s">
        <v>807</v>
      </c>
      <c r="H43" s="48"/>
      <c r="I43" s="49">
        <v>24794</v>
      </c>
      <c r="J43" s="16"/>
      <c r="K43" s="10"/>
      <c r="L43" s="10"/>
      <c r="M43" s="16"/>
      <c r="N43" s="54"/>
      <c r="O43" s="10"/>
      <c r="P43" s="16"/>
      <c r="Q43" s="16"/>
      <c r="R43" s="16"/>
      <c r="S43" s="16"/>
    </row>
    <row r="44" spans="2:19" s="2" customFormat="1" ht="12" customHeight="1">
      <c r="B44" s="16">
        <v>16</v>
      </c>
      <c r="C44" s="45" t="s">
        <v>800</v>
      </c>
      <c r="D44" s="45" t="s">
        <v>562</v>
      </c>
      <c r="E44" s="46" t="s">
        <v>797</v>
      </c>
      <c r="F44" s="46" t="s">
        <v>801</v>
      </c>
      <c r="G44" s="47" t="s">
        <v>802</v>
      </c>
      <c r="H44" s="48"/>
      <c r="I44" s="49" t="s">
        <v>803</v>
      </c>
      <c r="J44" s="16"/>
      <c r="K44" s="10"/>
      <c r="L44" s="10"/>
      <c r="M44" s="16"/>
      <c r="N44" s="54"/>
      <c r="O44" s="10"/>
      <c r="P44" s="16"/>
      <c r="Q44" s="16"/>
      <c r="R44" s="16"/>
      <c r="S44" s="16"/>
    </row>
    <row r="45" spans="1:19" s="2" customFormat="1" ht="12" customHeight="1">
      <c r="A45" s="5" t="s">
        <v>819</v>
      </c>
      <c r="B45" s="16"/>
      <c r="C45" s="45"/>
      <c r="D45" s="51"/>
      <c r="E45" s="42"/>
      <c r="F45" s="42"/>
      <c r="G45" s="52"/>
      <c r="H45" s="50"/>
      <c r="I45" s="49"/>
      <c r="J45" s="16"/>
      <c r="K45" s="10"/>
      <c r="L45" s="10"/>
      <c r="M45" s="16"/>
      <c r="N45" s="54"/>
      <c r="O45" s="10"/>
      <c r="P45" s="16"/>
      <c r="Q45" s="16"/>
      <c r="R45" s="16"/>
      <c r="S45" s="16"/>
    </row>
    <row r="46" spans="2:19" s="2" customFormat="1" ht="12" customHeight="1">
      <c r="B46" s="16">
        <v>4</v>
      </c>
      <c r="C46" s="45" t="s">
        <v>820</v>
      </c>
      <c r="D46" s="45" t="s">
        <v>821</v>
      </c>
      <c r="E46" s="46" t="s">
        <v>797</v>
      </c>
      <c r="F46" s="46" t="s">
        <v>801</v>
      </c>
      <c r="G46" s="47">
        <v>629384017</v>
      </c>
      <c r="H46" s="48"/>
      <c r="I46" s="49">
        <v>20858</v>
      </c>
      <c r="J46" s="16"/>
      <c r="K46" s="10"/>
      <c r="L46" s="10"/>
      <c r="M46" s="16"/>
      <c r="N46" s="54"/>
      <c r="O46" s="10"/>
      <c r="P46" s="16"/>
      <c r="Q46" s="16"/>
      <c r="R46" s="16"/>
      <c r="S46" s="16"/>
    </row>
    <row r="47" spans="2:19" s="2" customFormat="1" ht="12" customHeight="1">
      <c r="B47" s="16"/>
      <c r="C47" s="45"/>
      <c r="D47" s="51"/>
      <c r="E47" s="42"/>
      <c r="F47" s="42"/>
      <c r="G47" s="52"/>
      <c r="H47" s="48"/>
      <c r="I47" s="49"/>
      <c r="J47" s="16"/>
      <c r="K47" s="10"/>
      <c r="L47" s="10"/>
      <c r="M47" s="16"/>
      <c r="N47" s="54"/>
      <c r="O47" s="10"/>
      <c r="P47" s="16"/>
      <c r="Q47" s="16"/>
      <c r="R47" s="16"/>
      <c r="S47" s="16"/>
    </row>
    <row r="48" spans="2:19" s="2" customFormat="1" ht="12" customHeight="1">
      <c r="B48" s="16"/>
      <c r="C48" s="60"/>
      <c r="D48" s="60"/>
      <c r="E48" s="61"/>
      <c r="F48" s="46"/>
      <c r="G48" s="62"/>
      <c r="H48" s="62"/>
      <c r="I48" s="44"/>
      <c r="J48" s="10"/>
      <c r="K48" s="10"/>
      <c r="L48" s="10"/>
      <c r="M48" s="16"/>
      <c r="N48" s="54"/>
      <c r="O48" s="10"/>
      <c r="P48" s="16"/>
      <c r="Q48" s="16"/>
      <c r="R48" s="16"/>
      <c r="S48" s="16"/>
    </row>
    <row r="49" spans="2:19" s="2" customFormat="1" ht="12" customHeight="1">
      <c r="B49" s="16"/>
      <c r="C49" s="45"/>
      <c r="D49" s="51"/>
      <c r="E49" s="42"/>
      <c r="F49" s="42"/>
      <c r="G49" s="52"/>
      <c r="H49" s="50"/>
      <c r="I49" s="49"/>
      <c r="J49" s="16"/>
      <c r="K49" s="10"/>
      <c r="L49" s="10"/>
      <c r="M49" s="16"/>
      <c r="N49" s="54"/>
      <c r="O49" s="10"/>
      <c r="P49" s="16"/>
      <c r="Q49" s="16"/>
      <c r="R49" s="16"/>
      <c r="S49" s="16"/>
    </row>
    <row r="50" spans="2:19" s="2" customFormat="1" ht="12" customHeight="1">
      <c r="B50" s="10"/>
      <c r="C50" s="45"/>
      <c r="D50" s="45"/>
      <c r="E50" s="46"/>
      <c r="F50" s="46"/>
      <c r="G50" s="47"/>
      <c r="H50" s="48"/>
      <c r="I50" s="49"/>
      <c r="J50" s="16"/>
      <c r="K50" s="10"/>
      <c r="L50" s="1"/>
      <c r="M50" s="1"/>
      <c r="N50" s="7"/>
      <c r="O50" s="7"/>
      <c r="P50" s="16"/>
      <c r="Q50" s="16"/>
      <c r="R50" s="16"/>
      <c r="S50" s="16"/>
    </row>
    <row r="51" spans="2:19" s="2" customFormat="1" ht="12" customHeight="1">
      <c r="B51" s="16"/>
      <c r="C51" s="45"/>
      <c r="D51" s="45"/>
      <c r="E51" s="46"/>
      <c r="F51" s="46"/>
      <c r="G51" s="47"/>
      <c r="H51" s="48"/>
      <c r="I51" s="49"/>
      <c r="J51" s="16"/>
      <c r="K51" s="10"/>
      <c r="L51" s="10"/>
      <c r="M51" s="16"/>
      <c r="N51" s="54"/>
      <c r="O51" s="10"/>
      <c r="P51" s="16"/>
      <c r="Q51" s="16"/>
      <c r="R51" s="16"/>
      <c r="S51" s="16"/>
    </row>
    <row r="52" spans="2:19" s="2" customFormat="1" ht="12" customHeight="1">
      <c r="B52" s="16"/>
      <c r="C52" s="45"/>
      <c r="D52" s="45"/>
      <c r="E52" s="46"/>
      <c r="F52" s="46"/>
      <c r="G52" s="47"/>
      <c r="H52" s="48"/>
      <c r="I52" s="49"/>
      <c r="J52" s="16"/>
      <c r="K52" s="10"/>
      <c r="L52" s="10"/>
      <c r="M52" s="16"/>
      <c r="N52" s="54"/>
      <c r="O52" s="10"/>
      <c r="P52" s="16"/>
      <c r="Q52" s="16"/>
      <c r="R52" s="16"/>
      <c r="S52" s="16"/>
    </row>
    <row r="53" spans="2:19" s="2" customFormat="1" ht="12" customHeight="1">
      <c r="B53" s="16"/>
      <c r="C53" s="45"/>
      <c r="D53" s="45"/>
      <c r="E53" s="46"/>
      <c r="F53" s="46"/>
      <c r="G53" s="47"/>
      <c r="H53" s="48"/>
      <c r="I53" s="49"/>
      <c r="J53" s="16"/>
      <c r="K53" s="10"/>
      <c r="L53" s="10"/>
      <c r="M53" s="16"/>
      <c r="N53" s="54"/>
      <c r="O53" s="10"/>
      <c r="P53" s="16"/>
      <c r="Q53" s="16"/>
      <c r="R53" s="16"/>
      <c r="S53" s="16"/>
    </row>
    <row r="54" spans="2:19" ht="12" customHeight="1">
      <c r="B54" s="16"/>
      <c r="C54" s="45"/>
      <c r="D54" s="45"/>
      <c r="E54" s="46"/>
      <c r="F54" s="46"/>
      <c r="G54" s="47"/>
      <c r="H54" s="48"/>
      <c r="I54" s="49"/>
      <c r="J54" s="16"/>
      <c r="K54" s="10"/>
      <c r="L54" s="10"/>
      <c r="M54" s="16"/>
      <c r="N54" s="54"/>
      <c r="O54" s="10"/>
      <c r="P54" s="16"/>
      <c r="Q54" s="16"/>
      <c r="R54" s="16"/>
      <c r="S54" s="16"/>
    </row>
    <row r="55" spans="2:19" s="2" customFormat="1" ht="12" customHeight="1">
      <c r="B55" s="16"/>
      <c r="C55" s="55"/>
      <c r="D55"/>
      <c r="E55" s="10"/>
      <c r="F55" s="10"/>
      <c r="G55" s="33"/>
      <c r="H55" s="48"/>
      <c r="I55" s="49"/>
      <c r="J55" s="16"/>
      <c r="K55" s="10"/>
      <c r="L55" s="10"/>
      <c r="M55" s="1"/>
      <c r="N55" s="7"/>
      <c r="O55" s="7"/>
      <c r="P55" s="16"/>
      <c r="Q55" s="16"/>
      <c r="R55" s="16"/>
      <c r="S55" s="16"/>
    </row>
    <row r="56" spans="2:19" s="2" customFormat="1" ht="12" customHeight="1">
      <c r="B56" s="16"/>
      <c r="C56" s="45"/>
      <c r="D56" s="45"/>
      <c r="E56" s="46"/>
      <c r="F56" s="46"/>
      <c r="G56" s="47"/>
      <c r="H56" s="48"/>
      <c r="I56" s="49"/>
      <c r="J56" s="16"/>
      <c r="K56" s="10"/>
      <c r="L56" s="10"/>
      <c r="M56" s="16"/>
      <c r="N56" s="54"/>
      <c r="O56" s="10"/>
      <c r="P56" s="16"/>
      <c r="Q56" s="16"/>
      <c r="R56" s="16"/>
      <c r="S56" s="16"/>
    </row>
    <row r="57" spans="2:19" ht="12" customHeight="1">
      <c r="B57" s="16"/>
      <c r="C57" s="45"/>
      <c r="D57" s="45"/>
      <c r="E57" s="46"/>
      <c r="F57" s="46"/>
      <c r="G57" s="47"/>
      <c r="H57" s="48"/>
      <c r="I57" s="49"/>
      <c r="J57" s="16"/>
      <c r="K57" s="10"/>
      <c r="L57" s="10"/>
      <c r="M57" s="16"/>
      <c r="N57" s="54"/>
      <c r="O57" s="10"/>
      <c r="P57" s="16"/>
      <c r="Q57" s="16"/>
      <c r="R57" s="16"/>
      <c r="S57" s="16"/>
    </row>
    <row r="58" spans="2:19" ht="12" customHeight="1">
      <c r="B58" s="16"/>
      <c r="C58" s="45"/>
      <c r="D58" s="51"/>
      <c r="E58" s="42"/>
      <c r="F58" s="42"/>
      <c r="G58" s="52"/>
      <c r="H58" s="48"/>
      <c r="I58" s="49"/>
      <c r="J58" s="2"/>
      <c r="K58" s="10"/>
      <c r="L58" s="10"/>
      <c r="M58" s="16"/>
      <c r="N58" s="54"/>
      <c r="O58" s="10"/>
      <c r="P58" s="16"/>
      <c r="Q58" s="16"/>
      <c r="R58" s="16"/>
      <c r="S58" s="16"/>
    </row>
    <row r="60" spans="2:19" s="2" customFormat="1" ht="12" customHeight="1">
      <c r="B60" s="10"/>
      <c r="C60" s="45"/>
      <c r="D60" s="51"/>
      <c r="E60" s="46"/>
      <c r="F60" s="42"/>
      <c r="G60" s="47"/>
      <c r="H60" s="50"/>
      <c r="I60" s="49"/>
      <c r="J60" s="1"/>
      <c r="K60" s="1"/>
      <c r="L60" s="1"/>
      <c r="M60" s="1"/>
      <c r="N60" s="7"/>
      <c r="O60" s="7"/>
      <c r="P60" s="16"/>
      <c r="Q60" s="16"/>
      <c r="R60" s="16"/>
      <c r="S60" s="16"/>
    </row>
    <row r="61" spans="2:19" s="2" customFormat="1" ht="12" customHeight="1">
      <c r="B61" s="16"/>
      <c r="C61" s="45"/>
      <c r="D61" s="51"/>
      <c r="E61" s="42"/>
      <c r="F61" s="42"/>
      <c r="G61" s="52"/>
      <c r="H61" s="50"/>
      <c r="I61" s="49"/>
      <c r="J61" s="10"/>
      <c r="K61" s="10"/>
      <c r="L61" s="10"/>
      <c r="M61" s="16"/>
      <c r="N61" s="54"/>
      <c r="O61" s="10"/>
      <c r="P61" s="16"/>
      <c r="Q61" s="16"/>
      <c r="R61" s="16"/>
      <c r="S61" s="16"/>
    </row>
    <row r="63" spans="2:19" s="2" customFormat="1" ht="12" customHeight="1">
      <c r="B63" s="10"/>
      <c r="C63" s="45"/>
      <c r="D63" s="51"/>
      <c r="E63" s="46"/>
      <c r="F63" s="42"/>
      <c r="G63" s="47"/>
      <c r="H63" s="50"/>
      <c r="I63" s="49"/>
      <c r="J63" s="1"/>
      <c r="K63" s="1"/>
      <c r="L63" s="1"/>
      <c r="M63" s="1"/>
      <c r="N63" s="7"/>
      <c r="O63" s="7"/>
      <c r="P63" s="16"/>
      <c r="Q63" s="16"/>
      <c r="R63" s="16"/>
      <c r="S63" s="16"/>
    </row>
    <row r="64" spans="1:15" s="2" customFormat="1" ht="12" customHeight="1">
      <c r="A64" s="5"/>
      <c r="B64" s="16"/>
      <c r="C64" s="45"/>
      <c r="D64" s="45"/>
      <c r="E64" s="46"/>
      <c r="F64" s="46"/>
      <c r="G64" s="47"/>
      <c r="H64" s="48"/>
      <c r="I64" s="49"/>
      <c r="J64" s="16"/>
      <c r="M64" s="16"/>
      <c r="N64" s="16"/>
      <c r="O64" s="10"/>
    </row>
    <row r="65" spans="1:15" s="2" customFormat="1" ht="12" customHeight="1">
      <c r="A65" s="5"/>
      <c r="B65" s="16"/>
      <c r="C65" s="45"/>
      <c r="D65" s="14"/>
      <c r="E65" s="46"/>
      <c r="F65" s="46"/>
      <c r="G65" s="47"/>
      <c r="H65" s="48"/>
      <c r="I65" s="49"/>
      <c r="J65" s="16"/>
      <c r="M65" s="16"/>
      <c r="N65" s="16"/>
      <c r="O65" s="10"/>
    </row>
    <row r="66" spans="2:19" ht="12" customHeight="1">
      <c r="B66" s="16"/>
      <c r="C66" s="45"/>
      <c r="D66" s="45"/>
      <c r="E66" s="46"/>
      <c r="F66" s="46"/>
      <c r="G66" s="47"/>
      <c r="H66" s="48"/>
      <c r="I66" s="49"/>
      <c r="J66" s="16"/>
      <c r="K66" s="2"/>
      <c r="L66" s="10"/>
      <c r="M66" s="16"/>
      <c r="O66" s="10"/>
      <c r="P66" s="16"/>
      <c r="Q66" s="16"/>
      <c r="R66" s="16"/>
      <c r="S66" s="16"/>
    </row>
    <row r="67" spans="2:19" s="2" customFormat="1" ht="12" customHeight="1">
      <c r="B67" s="16"/>
      <c r="C67" s="45"/>
      <c r="D67" s="45"/>
      <c r="E67" s="46"/>
      <c r="F67" s="46"/>
      <c r="G67" s="47"/>
      <c r="H67" s="48"/>
      <c r="I67" s="49"/>
      <c r="J67" s="16"/>
      <c r="K67" s="10"/>
      <c r="L67" s="10"/>
      <c r="M67" s="16"/>
      <c r="N67" s="54"/>
      <c r="O67" s="10"/>
      <c r="P67" s="16"/>
      <c r="Q67" s="16"/>
      <c r="R67" s="16"/>
      <c r="S67" s="16"/>
    </row>
    <row r="68" spans="2:18" s="2" customFormat="1" ht="12" customHeight="1">
      <c r="B68" s="16"/>
      <c r="C68" s="45"/>
      <c r="D68" s="45"/>
      <c r="E68" s="46"/>
      <c r="F68" s="46"/>
      <c r="G68" s="47"/>
      <c r="H68" s="50"/>
      <c r="I68" s="49"/>
      <c r="M68" s="16"/>
      <c r="N68" s="54"/>
      <c r="O68" s="10"/>
      <c r="P68" s="16"/>
      <c r="Q68" s="16"/>
      <c r="R68" s="16"/>
    </row>
    <row r="69" spans="2:19" s="2" customFormat="1" ht="12" customHeight="1">
      <c r="B69" s="16"/>
      <c r="C69" s="45"/>
      <c r="D69" s="45"/>
      <c r="E69" s="46"/>
      <c r="F69" s="46"/>
      <c r="G69" s="47"/>
      <c r="H69" s="50"/>
      <c r="I69" s="49"/>
      <c r="M69" s="16"/>
      <c r="N69" s="7"/>
      <c r="O69" s="10"/>
      <c r="P69" s="16"/>
      <c r="Q69" s="16"/>
      <c r="R69" s="16"/>
      <c r="S69" s="16"/>
    </row>
    <row r="70" spans="2:17" s="2" customFormat="1" ht="12" customHeight="1">
      <c r="B70" s="16"/>
      <c r="C70" s="45"/>
      <c r="D70" s="14"/>
      <c r="E70" s="46"/>
      <c r="F70" s="46"/>
      <c r="G70" s="50"/>
      <c r="H70" s="50"/>
      <c r="I70" s="49"/>
      <c r="M70" s="16"/>
      <c r="N70" s="16"/>
      <c r="O70" s="10"/>
      <c r="P70" s="16"/>
      <c r="Q70" s="16"/>
    </row>
    <row r="71" spans="2:15" s="2" customFormat="1" ht="12" customHeight="1">
      <c r="B71" s="16"/>
      <c r="C71" s="45"/>
      <c r="D71" s="45"/>
      <c r="E71" s="46"/>
      <c r="F71" s="46"/>
      <c r="G71" s="47"/>
      <c r="H71" s="50"/>
      <c r="I71" s="49"/>
      <c r="M71" s="16"/>
      <c r="N71" s="10"/>
      <c r="O71" s="10"/>
    </row>
    <row r="72" spans="2:19" s="2" customFormat="1" ht="12" customHeight="1">
      <c r="B72" s="16"/>
      <c r="C72" s="45"/>
      <c r="D72" s="45"/>
      <c r="E72" s="46"/>
      <c r="F72" s="46"/>
      <c r="G72" s="47"/>
      <c r="H72" s="50"/>
      <c r="I72" s="49"/>
      <c r="M72" s="16"/>
      <c r="N72" s="54"/>
      <c r="O72" s="10"/>
      <c r="P72" s="16"/>
      <c r="Q72" s="16"/>
      <c r="R72" s="16"/>
      <c r="S72" s="16"/>
    </row>
    <row r="73" spans="2:15" s="2" customFormat="1" ht="12" customHeight="1">
      <c r="B73" s="16"/>
      <c r="C73" s="45"/>
      <c r="D73" s="45"/>
      <c r="E73" s="46"/>
      <c r="F73" s="46"/>
      <c r="G73" s="47"/>
      <c r="H73" s="48"/>
      <c r="I73" s="49"/>
      <c r="J73" s="16"/>
      <c r="M73" s="16"/>
      <c r="N73" s="16"/>
      <c r="O73" s="10"/>
    </row>
    <row r="74" spans="2:19" s="2" customFormat="1" ht="12" customHeight="1">
      <c r="B74" s="16"/>
      <c r="C74" s="45"/>
      <c r="D74" s="45"/>
      <c r="E74" s="46"/>
      <c r="F74" s="46"/>
      <c r="G74" s="50"/>
      <c r="H74" s="50"/>
      <c r="I74" s="49"/>
      <c r="J74" s="16"/>
      <c r="K74" s="10"/>
      <c r="L74" s="10"/>
      <c r="M74" s="16"/>
      <c r="N74" s="54"/>
      <c r="O74" s="10"/>
      <c r="P74" s="16"/>
      <c r="Q74" s="16"/>
      <c r="R74" s="16"/>
      <c r="S74" s="16"/>
    </row>
    <row r="75" spans="2:19" s="2" customFormat="1" ht="12" customHeight="1">
      <c r="B75" s="16"/>
      <c r="C75" s="60"/>
      <c r="D75" s="60"/>
      <c r="E75" s="46"/>
      <c r="F75" s="61"/>
      <c r="G75" s="62"/>
      <c r="H75" s="62"/>
      <c r="I75" s="44"/>
      <c r="J75" s="16"/>
      <c r="M75" s="16"/>
      <c r="N75" s="54"/>
      <c r="O75" s="10"/>
      <c r="P75" s="16"/>
      <c r="Q75" s="16"/>
      <c r="R75" s="16"/>
      <c r="S75" s="16"/>
    </row>
    <row r="76" spans="2:19" s="2" customFormat="1" ht="12" customHeight="1">
      <c r="B76" s="10"/>
      <c r="C76" s="60"/>
      <c r="D76" s="60"/>
      <c r="E76" s="46"/>
      <c r="F76" s="61"/>
      <c r="G76" s="62"/>
      <c r="H76" s="62"/>
      <c r="I76" s="44"/>
      <c r="J76" s="16"/>
      <c r="K76" s="10"/>
      <c r="L76" s="10"/>
      <c r="M76" s="16"/>
      <c r="N76" s="54"/>
      <c r="O76" s="10"/>
      <c r="P76" s="16"/>
      <c r="Q76" s="16"/>
      <c r="R76" s="16"/>
      <c r="S76" s="16"/>
    </row>
    <row r="77" spans="2:19" s="2" customFormat="1" ht="12" customHeight="1">
      <c r="B77" s="10"/>
      <c r="C77" s="45"/>
      <c r="D77" s="45"/>
      <c r="E77" s="46"/>
      <c r="F77" s="46"/>
      <c r="G77" s="47"/>
      <c r="H77" s="48"/>
      <c r="I77" s="49"/>
      <c r="J77" s="16"/>
      <c r="K77" s="10"/>
      <c r="L77" s="10"/>
      <c r="M77" s="16"/>
      <c r="N77" s="54"/>
      <c r="O77" s="10"/>
      <c r="P77" s="16"/>
      <c r="Q77" s="16"/>
      <c r="R77" s="16"/>
      <c r="S77" s="16"/>
    </row>
    <row r="78" spans="2:19" s="2" customFormat="1" ht="12" customHeight="1">
      <c r="B78" s="16"/>
      <c r="C78" s="45"/>
      <c r="D78" s="45"/>
      <c r="E78" s="46"/>
      <c r="F78" s="46"/>
      <c r="G78" s="50"/>
      <c r="H78" s="50"/>
      <c r="I78" s="49"/>
      <c r="J78" s="16"/>
      <c r="K78" s="10"/>
      <c r="L78" s="10"/>
      <c r="M78" s="16"/>
      <c r="N78" s="54"/>
      <c r="O78" s="10"/>
      <c r="P78" s="16"/>
      <c r="Q78" s="16"/>
      <c r="R78" s="16"/>
      <c r="S78" s="16"/>
    </row>
    <row r="79" spans="2:19" s="2" customFormat="1" ht="12" customHeight="1">
      <c r="B79" s="10"/>
      <c r="C79" s="45"/>
      <c r="D79" s="45"/>
      <c r="E79" s="46"/>
      <c r="F79" s="46"/>
      <c r="G79" s="47"/>
      <c r="H79" s="48"/>
      <c r="I79" s="49"/>
      <c r="J79" s="16"/>
      <c r="K79" s="10"/>
      <c r="L79" s="10"/>
      <c r="M79" s="16"/>
      <c r="N79" s="7"/>
      <c r="O79" s="7"/>
      <c r="P79" s="16"/>
      <c r="Q79" s="16"/>
      <c r="R79" s="16"/>
      <c r="S79" s="16"/>
    </row>
    <row r="80" spans="2:19" s="2" customFormat="1" ht="12" customHeight="1">
      <c r="B80" s="10"/>
      <c r="C80" s="45"/>
      <c r="D80" s="45"/>
      <c r="E80" s="46"/>
      <c r="F80" s="46"/>
      <c r="G80" s="47"/>
      <c r="H80" s="48"/>
      <c r="I80" s="49"/>
      <c r="J80" s="1"/>
      <c r="K80" s="1"/>
      <c r="L80" s="1"/>
      <c r="M80" s="16"/>
      <c r="N80" s="7"/>
      <c r="O80" s="7"/>
      <c r="P80" s="16"/>
      <c r="Q80" s="16"/>
      <c r="R80" s="16"/>
      <c r="S80" s="16"/>
    </row>
    <row r="81" spans="2:19" s="2" customFormat="1" ht="12" customHeight="1">
      <c r="B81" s="16"/>
      <c r="C81" s="45"/>
      <c r="D81" s="45"/>
      <c r="E81" s="46"/>
      <c r="F81" s="46"/>
      <c r="G81" s="52"/>
      <c r="H81" s="50"/>
      <c r="I81" s="49"/>
      <c r="J81" s="10"/>
      <c r="K81" s="10"/>
      <c r="L81" s="10"/>
      <c r="M81" s="16"/>
      <c r="N81" s="54"/>
      <c r="O81" s="10"/>
      <c r="P81" s="16"/>
      <c r="Q81" s="16"/>
      <c r="R81" s="16"/>
      <c r="S81" s="16"/>
    </row>
    <row r="82" spans="2:19" ht="12" customHeight="1">
      <c r="B82" s="16"/>
      <c r="C82" s="45"/>
      <c r="D82" s="45"/>
      <c r="E82" s="46"/>
      <c r="F82" s="46"/>
      <c r="G82" s="47"/>
      <c r="H82" s="48"/>
      <c r="I82" s="49"/>
      <c r="J82" s="10"/>
      <c r="K82" s="10"/>
      <c r="L82" s="10"/>
      <c r="M82" s="16"/>
      <c r="N82" s="54"/>
      <c r="O82" s="10"/>
      <c r="P82" s="16"/>
      <c r="Q82" s="16"/>
      <c r="R82" s="16"/>
      <c r="S82" s="16"/>
    </row>
    <row r="83" spans="2:19" s="2" customFormat="1" ht="12" customHeight="1">
      <c r="B83" s="16"/>
      <c r="C83" s="45"/>
      <c r="D83" s="45"/>
      <c r="E83" s="46"/>
      <c r="F83" s="46"/>
      <c r="G83" s="47"/>
      <c r="H83" s="50"/>
      <c r="I83" s="49"/>
      <c r="J83" s="10"/>
      <c r="K83" s="10"/>
      <c r="L83" s="10"/>
      <c r="M83" s="16"/>
      <c r="N83" s="54"/>
      <c r="O83" s="10"/>
      <c r="P83" s="16"/>
      <c r="Q83" s="16"/>
      <c r="R83" s="16"/>
      <c r="S83" s="16"/>
    </row>
    <row r="84" spans="2:19" s="2" customFormat="1" ht="12" customHeight="1">
      <c r="B84" s="10"/>
      <c r="C84" s="45"/>
      <c r="D84" s="45"/>
      <c r="E84" s="46"/>
      <c r="F84" s="46"/>
      <c r="G84" s="47"/>
      <c r="H84" s="48"/>
      <c r="I84" s="49"/>
      <c r="J84" s="10"/>
      <c r="K84" s="10"/>
      <c r="L84" s="10"/>
      <c r="M84" s="16"/>
      <c r="N84" s="54"/>
      <c r="O84" s="10"/>
      <c r="P84" s="16"/>
      <c r="Q84" s="16"/>
      <c r="R84" s="16"/>
      <c r="S84" s="16"/>
    </row>
    <row r="85" spans="2:19" s="2" customFormat="1" ht="12" customHeight="1">
      <c r="B85" s="16"/>
      <c r="C85" s="45"/>
      <c r="D85" s="45"/>
      <c r="E85" s="46"/>
      <c r="F85" s="46"/>
      <c r="G85" s="52"/>
      <c r="H85" s="50"/>
      <c r="I85" s="49"/>
      <c r="J85" s="10"/>
      <c r="K85" s="10"/>
      <c r="L85" s="10"/>
      <c r="M85" s="16"/>
      <c r="N85" s="54"/>
      <c r="O85" s="10"/>
      <c r="P85" s="16"/>
      <c r="Q85" s="16"/>
      <c r="R85" s="16"/>
      <c r="S85" s="16"/>
    </row>
    <row r="86" spans="1:15" s="2" customFormat="1" ht="12" customHeight="1">
      <c r="A86" s="5"/>
      <c r="B86" s="16"/>
      <c r="M86" s="16"/>
      <c r="N86" s="16"/>
      <c r="O86" s="10"/>
    </row>
    <row r="87" spans="2:19" s="2" customFormat="1" ht="12" customHeight="1">
      <c r="B87" s="16"/>
      <c r="C87" s="45"/>
      <c r="D87" s="45"/>
      <c r="E87" s="46"/>
      <c r="F87" s="46"/>
      <c r="G87" s="47"/>
      <c r="H87" s="48"/>
      <c r="I87" s="49"/>
      <c r="M87" s="16"/>
      <c r="N87" s="54"/>
      <c r="O87" s="10"/>
      <c r="P87" s="16"/>
      <c r="Q87" s="16"/>
      <c r="R87" s="16"/>
      <c r="S87" s="16"/>
    </row>
    <row r="88" spans="2:15" s="2" customFormat="1" ht="12" customHeight="1">
      <c r="B88" s="16"/>
      <c r="C88" s="45"/>
      <c r="D88" s="45"/>
      <c r="E88" s="46"/>
      <c r="F88" s="46"/>
      <c r="G88" s="47"/>
      <c r="H88" s="48"/>
      <c r="I88" s="49"/>
      <c r="M88" s="16"/>
      <c r="N88" s="16"/>
      <c r="O88" s="10"/>
    </row>
    <row r="89" spans="2:19" s="2" customFormat="1" ht="12" customHeight="1">
      <c r="B89" s="16"/>
      <c r="C89" s="45"/>
      <c r="D89" s="45"/>
      <c r="E89" s="46"/>
      <c r="F89" s="46"/>
      <c r="G89" s="47"/>
      <c r="H89" s="48"/>
      <c r="I89" s="49"/>
      <c r="J89" s="10"/>
      <c r="K89" s="10"/>
      <c r="L89" s="10"/>
      <c r="M89" s="16"/>
      <c r="N89" s="54"/>
      <c r="O89" s="10"/>
      <c r="P89" s="16"/>
      <c r="Q89" s="16"/>
      <c r="R89" s="16"/>
      <c r="S89" s="16"/>
    </row>
    <row r="90" spans="3:19" ht="12" customHeight="1">
      <c r="C90" s="45"/>
      <c r="D90" s="45"/>
      <c r="E90" s="46"/>
      <c r="F90" s="46"/>
      <c r="G90" s="47"/>
      <c r="H90" s="48"/>
      <c r="I90" s="49"/>
      <c r="J90" s="16"/>
      <c r="K90" s="10"/>
      <c r="L90" s="10"/>
      <c r="M90" s="16"/>
      <c r="N90" s="54"/>
      <c r="O90" s="10"/>
      <c r="P90" s="16"/>
      <c r="Q90" s="16"/>
      <c r="R90" s="16"/>
      <c r="S90" s="16"/>
    </row>
    <row r="91" spans="2:19" ht="12" customHeight="1">
      <c r="B91" s="16"/>
      <c r="C91" s="45"/>
      <c r="D91" s="45"/>
      <c r="E91" s="46"/>
      <c r="F91" s="46"/>
      <c r="G91" s="47"/>
      <c r="H91" s="48"/>
      <c r="I91" s="49"/>
      <c r="J91" s="16"/>
      <c r="K91" s="10"/>
      <c r="L91" s="10"/>
      <c r="M91" s="16"/>
      <c r="N91" s="54"/>
      <c r="O91" s="10"/>
      <c r="P91" s="16"/>
      <c r="Q91" s="16"/>
      <c r="R91" s="16"/>
      <c r="S91" s="16"/>
    </row>
    <row r="92" spans="2:19" s="2" customFormat="1" ht="12" customHeight="1">
      <c r="B92" s="16"/>
      <c r="C92" s="45"/>
      <c r="D92" s="45"/>
      <c r="E92" s="46"/>
      <c r="F92" s="46"/>
      <c r="G92" s="47"/>
      <c r="H92" s="48"/>
      <c r="I92" s="49"/>
      <c r="J92" s="16"/>
      <c r="M92" s="16"/>
      <c r="N92" s="54"/>
      <c r="O92" s="7"/>
      <c r="P92" s="1"/>
      <c r="Q92" s="1"/>
      <c r="R92" s="1"/>
      <c r="S92" s="1"/>
    </row>
    <row r="93" spans="2:19" s="2" customFormat="1" ht="12" customHeight="1">
      <c r="B93" s="16"/>
      <c r="C93" s="45"/>
      <c r="D93" s="45"/>
      <c r="E93" s="46"/>
      <c r="F93" s="46"/>
      <c r="G93" s="47"/>
      <c r="H93" s="50"/>
      <c r="I93" s="49"/>
      <c r="J93" s="16"/>
      <c r="M93" s="16"/>
      <c r="N93" s="54"/>
      <c r="O93" s="10"/>
      <c r="P93" s="16"/>
      <c r="Q93" s="16"/>
      <c r="R93" s="16"/>
      <c r="S93" s="16"/>
    </row>
    <row r="94" spans="2:19" s="2" customFormat="1" ht="12" customHeight="1">
      <c r="B94" s="16"/>
      <c r="C94" s="60"/>
      <c r="D94" s="60"/>
      <c r="E94" s="46"/>
      <c r="F94" s="46"/>
      <c r="G94" s="67"/>
      <c r="H94" s="62"/>
      <c r="I94" s="44"/>
      <c r="J94" s="16"/>
      <c r="M94" s="16"/>
      <c r="N94" s="54"/>
      <c r="O94" s="10"/>
      <c r="P94" s="16"/>
      <c r="Q94" s="16"/>
      <c r="R94" s="16"/>
      <c r="S94" s="16"/>
    </row>
    <row r="95" spans="2:19" s="2" customFormat="1" ht="12" customHeight="1">
      <c r="B95" s="16"/>
      <c r="C95" s="60"/>
      <c r="D95" s="68"/>
      <c r="E95" s="46"/>
      <c r="F95" s="46"/>
      <c r="G95" s="67"/>
      <c r="H95" s="62"/>
      <c r="I95" s="44"/>
      <c r="J95" s="1"/>
      <c r="M95" s="16"/>
      <c r="N95" s="54"/>
      <c r="O95" s="10"/>
      <c r="P95" s="16"/>
      <c r="Q95" s="16"/>
      <c r="R95" s="16"/>
      <c r="S95" s="16"/>
    </row>
    <row r="96" spans="2:19" s="2" customFormat="1" ht="12" customHeight="1">
      <c r="B96" s="16"/>
      <c r="C96" s="45"/>
      <c r="D96" s="45"/>
      <c r="E96" s="46"/>
      <c r="F96" s="46"/>
      <c r="G96" s="47"/>
      <c r="H96" s="48"/>
      <c r="I96" s="49"/>
      <c r="J96" s="16"/>
      <c r="M96" s="16"/>
      <c r="N96" s="54"/>
      <c r="O96" s="10"/>
      <c r="P96" s="16"/>
      <c r="Q96" s="16"/>
      <c r="R96" s="16"/>
      <c r="S96" s="1"/>
    </row>
    <row r="97" spans="2:14" ht="12" customHeight="1">
      <c r="B97" s="16"/>
      <c r="C97" s="45"/>
      <c r="D97" s="45"/>
      <c r="E97" s="46"/>
      <c r="F97" s="46"/>
      <c r="G97" s="47"/>
      <c r="H97" s="48"/>
      <c r="I97" s="49"/>
      <c r="J97" s="16"/>
      <c r="K97" s="2"/>
      <c r="L97" s="2"/>
      <c r="M97" s="16"/>
      <c r="N97" s="54"/>
    </row>
    <row r="99" spans="1:15" s="2" customFormat="1" ht="12" customHeight="1">
      <c r="A99" s="5"/>
      <c r="B99" s="16"/>
      <c r="C99" s="66"/>
      <c r="D99" s="14"/>
      <c r="E99" s="26"/>
      <c r="F99" s="26"/>
      <c r="G99" s="27"/>
      <c r="H99" s="29"/>
      <c r="I99" s="30"/>
      <c r="J99" s="16"/>
      <c r="M99" s="16"/>
      <c r="N99" s="54"/>
      <c r="O99" s="10"/>
    </row>
    <row r="100" spans="2:15" s="2" customFormat="1" ht="12" customHeight="1">
      <c r="B100" s="16"/>
      <c r="C100" s="14"/>
      <c r="D100" s="45"/>
      <c r="E100" s="26"/>
      <c r="F100" s="26"/>
      <c r="G100" s="47"/>
      <c r="H100" s="29"/>
      <c r="I100" s="30"/>
      <c r="M100" s="16"/>
      <c r="N100" s="54"/>
      <c r="O100" s="10"/>
    </row>
    <row r="101" spans="2:15" s="2" customFormat="1" ht="12" customHeight="1">
      <c r="B101" s="16"/>
      <c r="C101" s="45"/>
      <c r="D101" s="45"/>
      <c r="E101" s="26"/>
      <c r="F101" s="26"/>
      <c r="G101" s="47"/>
      <c r="H101" s="48"/>
      <c r="I101" s="49"/>
      <c r="M101" s="16"/>
      <c r="N101" s="54"/>
      <c r="O101" s="10"/>
    </row>
    <row r="102" spans="2:15" s="2" customFormat="1" ht="12" customHeight="1">
      <c r="B102" s="16"/>
      <c r="C102" s="45"/>
      <c r="D102" s="45"/>
      <c r="E102" s="26"/>
      <c r="F102" s="46"/>
      <c r="G102" s="47"/>
      <c r="H102" s="48"/>
      <c r="I102" s="49"/>
      <c r="M102" s="16"/>
      <c r="N102" s="54"/>
      <c r="O102" s="10"/>
    </row>
    <row r="103" spans="2:15" s="2" customFormat="1" ht="12" customHeight="1">
      <c r="B103" s="16"/>
      <c r="C103" s="45"/>
      <c r="D103" s="45"/>
      <c r="E103" s="46"/>
      <c r="F103" s="46"/>
      <c r="G103" s="47"/>
      <c r="H103" s="48"/>
      <c r="I103" s="49"/>
      <c r="J103" s="16"/>
      <c r="M103" s="16"/>
      <c r="N103" s="54"/>
      <c r="O103" s="10"/>
    </row>
    <row r="104" spans="2:15" s="2" customFormat="1" ht="12" customHeight="1">
      <c r="B104" s="16"/>
      <c r="C104" s="45"/>
      <c r="D104" s="45"/>
      <c r="E104" s="46"/>
      <c r="F104" s="46"/>
      <c r="G104" s="47"/>
      <c r="H104" s="48"/>
      <c r="I104" s="49"/>
      <c r="J104" s="16"/>
      <c r="M104" s="16"/>
      <c r="N104" s="54"/>
      <c r="O104" s="10"/>
    </row>
    <row r="105" spans="2:15" s="2" customFormat="1" ht="12" customHeight="1">
      <c r="B105" s="16"/>
      <c r="C105" s="45"/>
      <c r="D105" s="45"/>
      <c r="E105" s="46"/>
      <c r="F105" s="46"/>
      <c r="G105" s="47"/>
      <c r="H105" s="48"/>
      <c r="I105" s="49"/>
      <c r="J105" s="16"/>
      <c r="M105" s="16"/>
      <c r="N105" s="54"/>
      <c r="O105" s="10"/>
    </row>
    <row r="106" spans="2:15" s="2" customFormat="1" ht="12" customHeight="1">
      <c r="B106" s="16"/>
      <c r="C106" s="45"/>
      <c r="D106" s="45"/>
      <c r="E106" s="46"/>
      <c r="F106" s="46"/>
      <c r="G106" s="47"/>
      <c r="H106" s="48"/>
      <c r="I106" s="49"/>
      <c r="J106" s="10"/>
      <c r="M106" s="16"/>
      <c r="N106" s="54"/>
      <c r="O106" s="10"/>
    </row>
    <row r="107" spans="2:15" s="2" customFormat="1" ht="12" customHeight="1">
      <c r="B107" s="16"/>
      <c r="C107" s="45"/>
      <c r="D107" s="45"/>
      <c r="E107" s="46"/>
      <c r="F107" s="46"/>
      <c r="G107" s="47"/>
      <c r="H107" s="48"/>
      <c r="I107" s="49"/>
      <c r="J107" s="16"/>
      <c r="M107" s="16"/>
      <c r="N107" s="54"/>
      <c r="O107" s="10"/>
    </row>
    <row r="108" spans="2:15" s="2" customFormat="1" ht="12" customHeight="1">
      <c r="B108" s="16"/>
      <c r="C108" s="45"/>
      <c r="D108" s="45"/>
      <c r="E108" s="46"/>
      <c r="F108" s="46"/>
      <c r="G108" s="47"/>
      <c r="H108" s="48"/>
      <c r="I108" s="49"/>
      <c r="J108" s="10"/>
      <c r="M108" s="16"/>
      <c r="N108" s="54"/>
      <c r="O108" s="10"/>
    </row>
    <row r="109" spans="2:15" s="2" customFormat="1" ht="12" customHeight="1">
      <c r="B109" s="16"/>
      <c r="C109" s="45"/>
      <c r="D109" s="45"/>
      <c r="E109" s="42"/>
      <c r="F109" s="46"/>
      <c r="G109" s="47"/>
      <c r="H109" s="48"/>
      <c r="I109" s="49"/>
      <c r="M109" s="16"/>
      <c r="N109" s="54"/>
      <c r="O109" s="10"/>
    </row>
    <row r="110" spans="2:15" s="2" customFormat="1" ht="12" customHeight="1">
      <c r="B110" s="16"/>
      <c r="C110" s="60"/>
      <c r="D110" s="45"/>
      <c r="E110" s="42"/>
      <c r="F110" s="46"/>
      <c r="G110" s="67"/>
      <c r="H110" s="62"/>
      <c r="I110" s="44"/>
      <c r="N110" s="54"/>
      <c r="O110" s="10"/>
    </row>
    <row r="111" spans="2:15" s="2" customFormat="1" ht="12" customHeight="1">
      <c r="B111" s="16"/>
      <c r="C111" s="14"/>
      <c r="D111" s="14"/>
      <c r="E111" s="42"/>
      <c r="F111" s="46"/>
      <c r="G111" s="29"/>
      <c r="H111" s="30"/>
      <c r="N111" s="54"/>
      <c r="O111" s="10"/>
    </row>
    <row r="112" spans="2:15" s="2" customFormat="1" ht="12" customHeight="1">
      <c r="B112" s="16"/>
      <c r="C112" s="14"/>
      <c r="D112" s="14"/>
      <c r="E112" s="26"/>
      <c r="F112" s="26"/>
      <c r="G112" s="27"/>
      <c r="H112" s="29"/>
      <c r="I112" s="30"/>
      <c r="N112" s="54"/>
      <c r="O112" s="10"/>
    </row>
    <row r="113" spans="1:15" s="2" customFormat="1" ht="12" customHeight="1">
      <c r="A113" s="5"/>
      <c r="B113" s="16"/>
      <c r="C113" s="14"/>
      <c r="D113" s="14"/>
      <c r="E113" s="26"/>
      <c r="F113" s="26"/>
      <c r="G113" s="27"/>
      <c r="H113" s="29"/>
      <c r="I113" s="30"/>
      <c r="N113" s="54"/>
      <c r="O113" s="10"/>
    </row>
    <row r="114" spans="1:15" s="2" customFormat="1" ht="12" customHeight="1">
      <c r="A114" s="5"/>
      <c r="B114" s="16"/>
      <c r="C114" s="14"/>
      <c r="D114" s="14"/>
      <c r="E114" s="26"/>
      <c r="F114" s="26"/>
      <c r="G114" s="27"/>
      <c r="H114" s="29"/>
      <c r="I114" s="30"/>
      <c r="N114" s="54"/>
      <c r="O114" s="10"/>
    </row>
    <row r="115" spans="1:15" s="2" customFormat="1" ht="12" customHeight="1">
      <c r="A115" s="5"/>
      <c r="B115" s="16"/>
      <c r="C115" s="12"/>
      <c r="D115" s="31"/>
      <c r="E115" s="13"/>
      <c r="F115" s="28"/>
      <c r="G115" s="28"/>
      <c r="H115" s="25"/>
      <c r="I115" s="10"/>
      <c r="N115" s="54"/>
      <c r="O115" s="10"/>
    </row>
    <row r="116" spans="2:3" ht="12" customHeight="1">
      <c r="B116" s="16"/>
      <c r="C116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12.00390625" style="2" customWidth="1"/>
    <col min="2" max="2" width="8.421875" style="10" customWidth="1"/>
    <col min="3" max="3" width="17.00390625" style="1" customWidth="1"/>
    <col min="4" max="4" width="18.7109375" style="7" customWidth="1"/>
    <col min="5" max="5" width="3.8515625" style="19" customWidth="1"/>
    <col min="6" max="6" width="6.7109375" style="7" bestFit="1" customWidth="1"/>
    <col min="7" max="7" width="9.57421875" style="7" customWidth="1"/>
    <col min="8" max="8" width="3.57421875" style="20" customWidth="1"/>
    <col min="9" max="9" width="8.7109375" style="16" customWidth="1"/>
    <col min="10" max="10" width="10.7109375" style="10" customWidth="1"/>
    <col min="11" max="11" width="4.8515625" style="10" customWidth="1"/>
    <col min="12" max="16384" width="9.140625" style="1" customWidth="1"/>
  </cols>
  <sheetData>
    <row r="1" spans="1:9" ht="12" customHeight="1">
      <c r="A1" s="3" t="s">
        <v>9</v>
      </c>
      <c r="B1" s="18"/>
      <c r="C1" s="3"/>
      <c r="I1" s="10"/>
    </row>
    <row r="2" spans="1:9" ht="12" customHeight="1">
      <c r="A2" s="3" t="s">
        <v>235</v>
      </c>
      <c r="B2" s="18"/>
      <c r="C2" s="3"/>
      <c r="D2" s="17" t="s">
        <v>10</v>
      </c>
      <c r="G2" s="54"/>
      <c r="I2" s="10"/>
    </row>
    <row r="3" spans="1:7" ht="12" customHeight="1">
      <c r="A3" s="17">
        <v>22600</v>
      </c>
      <c r="B3" s="18" t="s">
        <v>640</v>
      </c>
      <c r="C3" s="3"/>
      <c r="D3" s="4">
        <v>42946</v>
      </c>
      <c r="G3" s="54" t="s">
        <v>848</v>
      </c>
    </row>
    <row r="4" spans="1:11" s="3" customFormat="1" ht="12" customHeight="1">
      <c r="A4" s="17"/>
      <c r="B4" s="18"/>
      <c r="D4" s="17"/>
      <c r="E4" s="21"/>
      <c r="F4" s="17"/>
      <c r="G4" s="17"/>
      <c r="H4" s="22"/>
      <c r="I4" s="16"/>
      <c r="J4" s="16"/>
      <c r="K4" s="10"/>
    </row>
    <row r="5" spans="1:11" ht="12" customHeight="1">
      <c r="A5" s="5" t="s">
        <v>11</v>
      </c>
      <c r="C5" s="3" t="s">
        <v>104</v>
      </c>
      <c r="D5" s="18"/>
      <c r="J5" s="33"/>
      <c r="K5" s="33"/>
    </row>
    <row r="6" spans="1:7" ht="12" customHeight="1">
      <c r="A6" s="3"/>
      <c r="B6" s="16" t="s">
        <v>67</v>
      </c>
      <c r="C6" s="3"/>
      <c r="D6" s="8" t="s">
        <v>824</v>
      </c>
      <c r="G6" s="10"/>
    </row>
    <row r="7" spans="1:9" ht="12" customHeight="1">
      <c r="A7" s="3" t="s">
        <v>42</v>
      </c>
      <c r="B7" s="16" t="s">
        <v>13</v>
      </c>
      <c r="C7" s="3" t="s">
        <v>14</v>
      </c>
      <c r="D7" s="18"/>
      <c r="G7" s="10"/>
      <c r="I7" s="17"/>
    </row>
    <row r="8" spans="1:9" ht="12" customHeight="1">
      <c r="A8" s="10"/>
      <c r="B8" s="16"/>
      <c r="C8" s="3"/>
      <c r="D8" s="18"/>
      <c r="E8" s="23"/>
      <c r="G8" s="10"/>
      <c r="I8" s="17"/>
    </row>
    <row r="9" spans="1:12" ht="12" customHeight="1">
      <c r="A9" s="2" t="s">
        <v>40</v>
      </c>
      <c r="B9" s="10">
        <f>COUNTIF(A11:A41,A9)</f>
        <v>11</v>
      </c>
      <c r="C9" s="10" t="s">
        <v>43</v>
      </c>
      <c r="D9" s="41">
        <v>20</v>
      </c>
      <c r="G9" s="17"/>
      <c r="I9" s="53" t="s">
        <v>102</v>
      </c>
      <c r="K9" s="41">
        <f>SUM(K12:K41)</f>
        <v>265</v>
      </c>
      <c r="L9" s="53"/>
    </row>
    <row r="10" spans="1:2" ht="12" customHeight="1">
      <c r="A10" s="2" t="s">
        <v>70</v>
      </c>
      <c r="B10" s="10">
        <f>COUNTIF(A12:A41,A10)</f>
        <v>5</v>
      </c>
    </row>
    <row r="11" spans="1:9" ht="12" customHeight="1">
      <c r="A11" s="5" t="s">
        <v>8</v>
      </c>
      <c r="C11" s="12"/>
      <c r="D11" s="31"/>
      <c r="E11" s="13"/>
      <c r="F11" s="29"/>
      <c r="G11" s="36"/>
      <c r="H11" s="11"/>
      <c r="I11" s="10"/>
    </row>
    <row r="12" spans="2:12" ht="12" customHeight="1">
      <c r="B12" s="16"/>
      <c r="C12" s="15"/>
      <c r="D12" s="38"/>
      <c r="E12" s="39"/>
      <c r="F12" s="10"/>
      <c r="G12" s="10"/>
      <c r="H12" s="11"/>
      <c r="I12" s="8"/>
      <c r="J12" s="16"/>
      <c r="L12" s="53"/>
    </row>
    <row r="13" spans="3:9" ht="12" customHeight="1">
      <c r="C13" s="15"/>
      <c r="D13" s="38"/>
      <c r="E13" s="39"/>
      <c r="F13" s="10"/>
      <c r="G13" s="10"/>
      <c r="H13" s="11"/>
      <c r="I13" s="8"/>
    </row>
    <row r="14" spans="1:9" ht="12" customHeight="1">
      <c r="A14" s="5" t="s">
        <v>1</v>
      </c>
      <c r="C14" s="15"/>
      <c r="D14" s="38"/>
      <c r="E14" s="39"/>
      <c r="F14" s="10"/>
      <c r="G14" s="10"/>
      <c r="H14" s="11"/>
      <c r="I14" s="8"/>
    </row>
    <row r="15" spans="1:12" ht="12" customHeight="1">
      <c r="A15" s="2" t="s">
        <v>70</v>
      </c>
      <c r="B15" s="16"/>
      <c r="C15" s="38"/>
      <c r="D15" s="38"/>
      <c r="E15" s="43"/>
      <c r="F15" s="10"/>
      <c r="G15" s="43"/>
      <c r="H15" s="11"/>
      <c r="I15" s="8"/>
      <c r="L15" s="53"/>
    </row>
    <row r="16" spans="1:11" ht="12" customHeight="1">
      <c r="A16" s="2" t="s">
        <v>40</v>
      </c>
      <c r="B16" s="16" t="s">
        <v>834</v>
      </c>
      <c r="C16" s="38" t="s">
        <v>654</v>
      </c>
      <c r="D16" s="38" t="s">
        <v>54</v>
      </c>
      <c r="E16" s="43" t="s">
        <v>464</v>
      </c>
      <c r="F16" s="10" t="s">
        <v>18</v>
      </c>
      <c r="G16" s="43">
        <v>629380059</v>
      </c>
      <c r="H16" s="11"/>
      <c r="I16" s="8">
        <v>37105</v>
      </c>
      <c r="J16" s="10" t="s">
        <v>656</v>
      </c>
      <c r="K16" s="10">
        <v>18</v>
      </c>
    </row>
    <row r="17" spans="1:11" ht="12" customHeight="1">
      <c r="A17" s="2" t="s">
        <v>40</v>
      </c>
      <c r="B17" s="16" t="s">
        <v>839</v>
      </c>
      <c r="C17" s="38" t="s">
        <v>466</v>
      </c>
      <c r="D17" s="38" t="s">
        <v>682</v>
      </c>
      <c r="E17" s="43" t="s">
        <v>464</v>
      </c>
      <c r="F17" s="10" t="s">
        <v>18</v>
      </c>
      <c r="G17" s="43" t="s">
        <v>467</v>
      </c>
      <c r="H17" s="11"/>
      <c r="I17" s="8">
        <v>37258</v>
      </c>
      <c r="J17" s="10" t="s">
        <v>656</v>
      </c>
      <c r="K17" s="10">
        <v>18</v>
      </c>
    </row>
    <row r="18" spans="1:11" ht="12" customHeight="1">
      <c r="A18" s="2" t="s">
        <v>40</v>
      </c>
      <c r="B18" s="16" t="s">
        <v>838</v>
      </c>
      <c r="C18" s="38" t="s">
        <v>463</v>
      </c>
      <c r="D18" s="38" t="s">
        <v>681</v>
      </c>
      <c r="E18" s="43" t="s">
        <v>464</v>
      </c>
      <c r="F18" s="10" t="s">
        <v>18</v>
      </c>
      <c r="G18" s="43" t="s">
        <v>465</v>
      </c>
      <c r="H18" s="11"/>
      <c r="I18" s="8">
        <v>37295</v>
      </c>
      <c r="J18" s="10" t="s">
        <v>656</v>
      </c>
      <c r="K18" s="10">
        <v>18</v>
      </c>
    </row>
    <row r="19" spans="1:11" ht="12" customHeight="1">
      <c r="A19" s="2" t="s">
        <v>40</v>
      </c>
      <c r="B19" s="16" t="s">
        <v>840</v>
      </c>
      <c r="C19" s="38" t="s">
        <v>468</v>
      </c>
      <c r="D19" s="38" t="s">
        <v>681</v>
      </c>
      <c r="E19" s="43" t="s">
        <v>464</v>
      </c>
      <c r="F19" s="10" t="s">
        <v>18</v>
      </c>
      <c r="G19" s="43" t="s">
        <v>469</v>
      </c>
      <c r="H19" s="11"/>
      <c r="I19" s="8" t="s">
        <v>470</v>
      </c>
      <c r="J19" s="10" t="s">
        <v>656</v>
      </c>
      <c r="K19" s="10">
        <v>18</v>
      </c>
    </row>
    <row r="20" spans="1:11" ht="12" customHeight="1">
      <c r="A20" s="2" t="s">
        <v>40</v>
      </c>
      <c r="B20" s="16" t="s">
        <v>845</v>
      </c>
      <c r="C20" s="38" t="s">
        <v>650</v>
      </c>
      <c r="D20" s="38" t="s">
        <v>127</v>
      </c>
      <c r="E20" s="43" t="s">
        <v>464</v>
      </c>
      <c r="F20" s="10" t="s">
        <v>18</v>
      </c>
      <c r="G20" s="43" t="s">
        <v>651</v>
      </c>
      <c r="H20" s="11"/>
      <c r="I20" s="8">
        <v>37573</v>
      </c>
      <c r="J20" s="10" t="s">
        <v>656</v>
      </c>
      <c r="K20" s="10">
        <v>18</v>
      </c>
    </row>
    <row r="21" spans="2:10" ht="12" customHeight="1">
      <c r="B21" s="16"/>
      <c r="C21" s="38"/>
      <c r="D21" s="38"/>
      <c r="E21" s="43"/>
      <c r="F21" s="10"/>
      <c r="G21" s="43"/>
      <c r="H21" s="11"/>
      <c r="I21" s="8"/>
      <c r="J21" s="2"/>
    </row>
    <row r="22" ht="12" customHeight="1">
      <c r="A22" s="5" t="s">
        <v>2</v>
      </c>
    </row>
    <row r="23" spans="1:10" ht="12" customHeight="1">
      <c r="A23" s="2" t="s">
        <v>70</v>
      </c>
      <c r="B23" s="16" t="s">
        <v>832</v>
      </c>
      <c r="C23" s="38" t="s">
        <v>62</v>
      </c>
      <c r="D23" s="38" t="s">
        <v>47</v>
      </c>
      <c r="E23" s="39" t="s">
        <v>48</v>
      </c>
      <c r="F23" s="10" t="s">
        <v>19</v>
      </c>
      <c r="G23" s="43" t="s">
        <v>63</v>
      </c>
      <c r="H23" s="11">
        <v>16</v>
      </c>
      <c r="I23" s="8">
        <v>36162</v>
      </c>
      <c r="J23" s="10" t="s">
        <v>656</v>
      </c>
    </row>
    <row r="24" spans="1:12" ht="12" customHeight="1">
      <c r="A24" s="2" t="s">
        <v>70</v>
      </c>
      <c r="B24" s="16" t="s">
        <v>833</v>
      </c>
      <c r="C24" s="38" t="s">
        <v>61</v>
      </c>
      <c r="D24" s="38" t="s">
        <v>54</v>
      </c>
      <c r="E24" s="39" t="s">
        <v>48</v>
      </c>
      <c r="F24" s="10" t="s">
        <v>19</v>
      </c>
      <c r="G24" s="43" t="s">
        <v>53</v>
      </c>
      <c r="H24" s="11">
        <v>49</v>
      </c>
      <c r="I24" s="8">
        <v>36825</v>
      </c>
      <c r="J24" s="10" t="s">
        <v>656</v>
      </c>
      <c r="L24" s="53"/>
    </row>
    <row r="25" spans="1:12" ht="12" customHeight="1">
      <c r="A25" s="2" t="s">
        <v>40</v>
      </c>
      <c r="B25" s="16" t="s">
        <v>836</v>
      </c>
      <c r="C25" s="38" t="s">
        <v>471</v>
      </c>
      <c r="D25" s="38" t="s">
        <v>682</v>
      </c>
      <c r="E25" s="43" t="s">
        <v>48</v>
      </c>
      <c r="F25" s="10" t="s">
        <v>19</v>
      </c>
      <c r="G25" s="43" t="s">
        <v>472</v>
      </c>
      <c r="H25" s="11"/>
      <c r="I25" s="8">
        <v>36545</v>
      </c>
      <c r="J25" s="10" t="s">
        <v>656</v>
      </c>
      <c r="K25" s="10">
        <v>25</v>
      </c>
      <c r="L25" s="53"/>
    </row>
    <row r="26" spans="2:12" ht="12" customHeight="1">
      <c r="B26" s="16"/>
      <c r="C26" s="38"/>
      <c r="D26" s="38"/>
      <c r="E26" s="43"/>
      <c r="F26" s="10"/>
      <c r="G26" s="43"/>
      <c r="H26" s="11"/>
      <c r="I26" s="8"/>
      <c r="J26" s="2"/>
      <c r="L26" s="53"/>
    </row>
    <row r="27" spans="2:12" ht="12" customHeight="1">
      <c r="B27" s="16"/>
      <c r="C27" s="38"/>
      <c r="D27" s="38"/>
      <c r="E27" s="39"/>
      <c r="F27" s="10"/>
      <c r="G27" s="43"/>
      <c r="H27" s="11"/>
      <c r="I27" s="8"/>
      <c r="J27" s="16"/>
      <c r="L27" s="53"/>
    </row>
    <row r="28" spans="1:9" ht="12" customHeight="1">
      <c r="A28" s="5" t="s">
        <v>50</v>
      </c>
      <c r="B28" s="16"/>
      <c r="C28" s="37"/>
      <c r="D28" s="31"/>
      <c r="E28" s="13"/>
      <c r="F28" s="10"/>
      <c r="G28" s="36"/>
      <c r="H28" s="11"/>
      <c r="I28" s="8"/>
    </row>
    <row r="29" spans="1:12" ht="12" customHeight="1">
      <c r="A29" s="2" t="s">
        <v>70</v>
      </c>
      <c r="B29" s="16">
        <v>11</v>
      </c>
      <c r="C29" s="14" t="s">
        <v>46</v>
      </c>
      <c r="D29" s="38" t="s">
        <v>45</v>
      </c>
      <c r="E29" s="43" t="s">
        <v>51</v>
      </c>
      <c r="F29" s="42" t="s">
        <v>52</v>
      </c>
      <c r="G29" s="43" t="s">
        <v>434</v>
      </c>
      <c r="H29" s="29"/>
      <c r="I29" s="30">
        <v>35570</v>
      </c>
      <c r="J29" s="10" t="s">
        <v>656</v>
      </c>
      <c r="L29" s="2"/>
    </row>
    <row r="30" spans="1:11" ht="12" customHeight="1">
      <c r="A30" s="2" t="s">
        <v>40</v>
      </c>
      <c r="B30" s="16">
        <v>86</v>
      </c>
      <c r="C30" s="38" t="s">
        <v>459</v>
      </c>
      <c r="D30" s="38" t="s">
        <v>681</v>
      </c>
      <c r="E30" s="43" t="s">
        <v>51</v>
      </c>
      <c r="F30" s="10" t="s">
        <v>80</v>
      </c>
      <c r="G30" s="43" t="s">
        <v>460</v>
      </c>
      <c r="H30" s="11"/>
      <c r="I30" s="8">
        <v>35966</v>
      </c>
      <c r="J30" s="10" t="s">
        <v>656</v>
      </c>
      <c r="K30" s="10">
        <v>25</v>
      </c>
    </row>
    <row r="31" spans="1:12" ht="12" customHeight="1">
      <c r="A31" s="2" t="s">
        <v>40</v>
      </c>
      <c r="B31" s="16">
        <v>134</v>
      </c>
      <c r="C31" s="38" t="s">
        <v>85</v>
      </c>
      <c r="D31" s="38" t="s">
        <v>44</v>
      </c>
      <c r="E31" s="43" t="s">
        <v>51</v>
      </c>
      <c r="F31" s="10" t="s">
        <v>23</v>
      </c>
      <c r="G31" s="43" t="s">
        <v>86</v>
      </c>
      <c r="H31" s="11"/>
      <c r="I31" s="8">
        <v>35269</v>
      </c>
      <c r="J31" s="10" t="s">
        <v>656</v>
      </c>
      <c r="K31" s="10">
        <v>25</v>
      </c>
      <c r="L31" s="2"/>
    </row>
    <row r="32" spans="1:11" ht="12" customHeight="1">
      <c r="A32" s="2" t="s">
        <v>40</v>
      </c>
      <c r="B32" s="16">
        <v>143</v>
      </c>
      <c r="C32" s="38" t="s">
        <v>461</v>
      </c>
      <c r="D32" s="38" t="s">
        <v>682</v>
      </c>
      <c r="E32" s="43" t="s">
        <v>51</v>
      </c>
      <c r="F32" s="10" t="s">
        <v>80</v>
      </c>
      <c r="G32" s="43" t="s">
        <v>462</v>
      </c>
      <c r="H32" s="11"/>
      <c r="I32" s="8">
        <v>35563</v>
      </c>
      <c r="J32" s="10" t="s">
        <v>656</v>
      </c>
      <c r="K32" s="10">
        <v>25</v>
      </c>
    </row>
    <row r="33" spans="1:11" ht="12" customHeight="1">
      <c r="A33" s="2" t="s">
        <v>40</v>
      </c>
      <c r="B33" s="16">
        <v>157</v>
      </c>
      <c r="C33" s="15" t="s">
        <v>49</v>
      </c>
      <c r="D33" s="38" t="s">
        <v>44</v>
      </c>
      <c r="E33" s="43" t="s">
        <v>51</v>
      </c>
      <c r="F33" s="10" t="s">
        <v>23</v>
      </c>
      <c r="G33" s="43" t="s">
        <v>637</v>
      </c>
      <c r="H33" s="11"/>
      <c r="I33" s="8">
        <v>35252</v>
      </c>
      <c r="J33" s="10" t="s">
        <v>656</v>
      </c>
      <c r="K33" s="10">
        <v>25</v>
      </c>
    </row>
    <row r="34" spans="1:11" ht="12" customHeight="1">
      <c r="A34" s="2" t="s">
        <v>40</v>
      </c>
      <c r="B34" s="16">
        <v>215</v>
      </c>
      <c r="C34" s="38" t="s">
        <v>635</v>
      </c>
      <c r="D34" s="38" t="s">
        <v>54</v>
      </c>
      <c r="E34" s="43" t="s">
        <v>51</v>
      </c>
      <c r="F34" s="10" t="s">
        <v>80</v>
      </c>
      <c r="G34" s="43" t="s">
        <v>636</v>
      </c>
      <c r="H34" s="11"/>
      <c r="I34" s="8">
        <v>33749</v>
      </c>
      <c r="J34" s="10" t="s">
        <v>656</v>
      </c>
      <c r="K34" s="10">
        <v>25</v>
      </c>
    </row>
    <row r="35" spans="1:10" ht="12" customHeight="1">
      <c r="A35" s="2" t="s">
        <v>70</v>
      </c>
      <c r="B35" s="16" t="s">
        <v>822</v>
      </c>
      <c r="C35" s="14" t="s">
        <v>97</v>
      </c>
      <c r="D35" s="38" t="s">
        <v>44</v>
      </c>
      <c r="E35" s="13" t="s">
        <v>51</v>
      </c>
      <c r="F35" s="10" t="s">
        <v>80</v>
      </c>
      <c r="G35" s="43" t="s">
        <v>103</v>
      </c>
      <c r="H35" s="11"/>
      <c r="I35" s="8">
        <v>35173</v>
      </c>
      <c r="J35" s="10" t="s">
        <v>656</v>
      </c>
    </row>
    <row r="36" spans="2:9" ht="12" customHeight="1">
      <c r="B36" s="16"/>
      <c r="C36" s="14"/>
      <c r="D36" s="38"/>
      <c r="E36" s="13"/>
      <c r="F36" s="10"/>
      <c r="G36" s="43"/>
      <c r="H36" s="11"/>
      <c r="I36" s="8"/>
    </row>
    <row r="37" spans="1:9" ht="12" customHeight="1">
      <c r="A37" s="5" t="s">
        <v>847</v>
      </c>
      <c r="B37" s="16"/>
      <c r="C37" s="14"/>
      <c r="D37" s="38"/>
      <c r="E37" s="13"/>
      <c r="F37" s="10"/>
      <c r="G37" s="43"/>
      <c r="H37" s="11"/>
      <c r="I37" s="8"/>
    </row>
    <row r="38" spans="1:9" ht="12" customHeight="1">
      <c r="A38" s="11" t="s">
        <v>830</v>
      </c>
      <c r="B38" s="16" t="s">
        <v>846</v>
      </c>
      <c r="C38" s="38" t="s">
        <v>825</v>
      </c>
      <c r="D38" s="38" t="s">
        <v>826</v>
      </c>
      <c r="E38" s="43" t="s">
        <v>661</v>
      </c>
      <c r="F38" s="10" t="s">
        <v>80</v>
      </c>
      <c r="G38" s="43" t="s">
        <v>827</v>
      </c>
      <c r="H38" s="11"/>
      <c r="I38" s="8">
        <v>30320</v>
      </c>
    </row>
    <row r="39" spans="1:11" s="2" customFormat="1" ht="12" customHeight="1">
      <c r="A39" s="11" t="s">
        <v>829</v>
      </c>
      <c r="B39" s="16" t="s">
        <v>835</v>
      </c>
      <c r="C39" s="38" t="s">
        <v>828</v>
      </c>
      <c r="D39" s="38" t="s">
        <v>28</v>
      </c>
      <c r="E39" s="43" t="s">
        <v>661</v>
      </c>
      <c r="F39" s="10" t="s">
        <v>751</v>
      </c>
      <c r="G39" s="43">
        <v>622314053</v>
      </c>
      <c r="H39" s="11"/>
      <c r="I39" s="8">
        <v>29687</v>
      </c>
      <c r="J39" s="10"/>
      <c r="K39" s="10"/>
    </row>
    <row r="40" spans="1:12" s="2" customFormat="1" ht="12" customHeight="1">
      <c r="A40" s="11" t="s">
        <v>829</v>
      </c>
      <c r="B40" s="16" t="s">
        <v>837</v>
      </c>
      <c r="C40" s="38" t="s">
        <v>725</v>
      </c>
      <c r="D40" s="38" t="s">
        <v>28</v>
      </c>
      <c r="E40" s="43" t="s">
        <v>661</v>
      </c>
      <c r="F40" s="10" t="s">
        <v>80</v>
      </c>
      <c r="G40" s="43">
        <v>622314051</v>
      </c>
      <c r="H40" s="11"/>
      <c r="I40" s="8">
        <v>29442</v>
      </c>
      <c r="J40" s="10" t="s">
        <v>656</v>
      </c>
      <c r="K40" s="10">
        <v>25</v>
      </c>
      <c r="L40" s="1"/>
    </row>
    <row r="41" spans="1:10" ht="12" customHeight="1">
      <c r="A41" s="11" t="s">
        <v>829</v>
      </c>
      <c r="B41" s="16" t="s">
        <v>844</v>
      </c>
      <c r="C41" s="38" t="s">
        <v>842</v>
      </c>
      <c r="D41" s="38" t="s">
        <v>826</v>
      </c>
      <c r="E41" s="43" t="s">
        <v>661</v>
      </c>
      <c r="F41" s="10" t="s">
        <v>756</v>
      </c>
      <c r="G41" s="43" t="s">
        <v>843</v>
      </c>
      <c r="H41" s="11"/>
      <c r="I41" s="8">
        <v>29487</v>
      </c>
      <c r="J41" s="16"/>
    </row>
    <row r="42" spans="1:11" s="2" customFormat="1" ht="12" customHeight="1">
      <c r="A42" s="11" t="s">
        <v>831</v>
      </c>
      <c r="B42" s="16" t="s">
        <v>841</v>
      </c>
      <c r="C42" s="38" t="s">
        <v>788</v>
      </c>
      <c r="D42" s="38" t="s">
        <v>789</v>
      </c>
      <c r="E42" s="43" t="s">
        <v>790</v>
      </c>
      <c r="F42" s="10" t="s">
        <v>23</v>
      </c>
      <c r="G42" s="43" t="s">
        <v>791</v>
      </c>
      <c r="H42" s="11"/>
      <c r="I42" s="8">
        <v>26242</v>
      </c>
      <c r="J42" s="10"/>
      <c r="K42" s="10"/>
    </row>
    <row r="43" spans="1:11" s="2" customFormat="1" ht="12" customHeight="1">
      <c r="A43" s="11"/>
      <c r="B43" s="16"/>
      <c r="C43" s="38"/>
      <c r="D43" s="38"/>
      <c r="E43" s="43"/>
      <c r="F43" s="10"/>
      <c r="G43" s="43"/>
      <c r="H43" s="11"/>
      <c r="I43" s="8"/>
      <c r="J43" s="10"/>
      <c r="K43" s="10"/>
    </row>
    <row r="44" spans="1:11" s="2" customFormat="1" ht="12" customHeight="1">
      <c r="A44" s="5"/>
      <c r="B44" s="16"/>
      <c r="C44" s="38"/>
      <c r="D44" s="38"/>
      <c r="E44" s="43"/>
      <c r="F44" s="10"/>
      <c r="G44" s="43"/>
      <c r="H44" s="11"/>
      <c r="I44" s="8"/>
      <c r="J44" s="10"/>
      <c r="K44" s="10"/>
    </row>
    <row r="45" spans="1:11" s="2" customFormat="1" ht="12" customHeight="1">
      <c r="A45" s="5"/>
      <c r="B45" s="16"/>
      <c r="C45" s="38"/>
      <c r="D45" s="38"/>
      <c r="E45" s="43"/>
      <c r="F45" s="10"/>
      <c r="G45" s="43"/>
      <c r="H45" s="11"/>
      <c r="I45" s="8"/>
      <c r="J45" s="10"/>
      <c r="K45" s="10"/>
    </row>
    <row r="46" spans="1:11" s="2" customFormat="1" ht="12" customHeight="1">
      <c r="A46" s="5"/>
      <c r="B46" s="16"/>
      <c r="C46" s="38"/>
      <c r="D46" s="38"/>
      <c r="E46" s="43"/>
      <c r="F46" s="10"/>
      <c r="G46" s="43"/>
      <c r="H46" s="11"/>
      <c r="I46" s="8"/>
      <c r="J46" s="10"/>
      <c r="K46" s="10"/>
    </row>
    <row r="47" spans="1:11" s="2" customFormat="1" ht="12" customHeight="1">
      <c r="A47" s="5"/>
      <c r="B47" s="16"/>
      <c r="C47" s="38"/>
      <c r="D47" s="38"/>
      <c r="E47" s="43"/>
      <c r="F47" s="10"/>
      <c r="G47" s="43"/>
      <c r="H47" s="11"/>
      <c r="I47" s="8"/>
      <c r="J47" s="10"/>
      <c r="K47" s="10"/>
    </row>
    <row r="48" spans="1:11" s="2" customFormat="1" ht="12" customHeight="1">
      <c r="A48" s="5"/>
      <c r="B48" s="16"/>
      <c r="C48" s="38"/>
      <c r="D48" s="38"/>
      <c r="E48" s="43"/>
      <c r="F48" s="10"/>
      <c r="G48" s="43"/>
      <c r="H48" s="11"/>
      <c r="I48" s="8"/>
      <c r="J48" s="10"/>
      <c r="K48" s="10"/>
    </row>
    <row r="49" spans="1:11" s="2" customFormat="1" ht="12" customHeight="1">
      <c r="A49" s="5"/>
      <c r="B49" s="16"/>
      <c r="C49" s="38"/>
      <c r="D49" s="38"/>
      <c r="E49" s="43"/>
      <c r="F49" s="10"/>
      <c r="G49" s="43"/>
      <c r="H49" s="11"/>
      <c r="I49" s="8"/>
      <c r="J49" s="10"/>
      <c r="K49" s="10"/>
    </row>
    <row r="50" spans="1:11" s="2" customFormat="1" ht="12" customHeight="1">
      <c r="A50" s="5"/>
      <c r="B50" s="16"/>
      <c r="C50" s="38"/>
      <c r="D50" s="38"/>
      <c r="E50" s="43"/>
      <c r="F50" s="10"/>
      <c r="G50" s="43"/>
      <c r="H50" s="11"/>
      <c r="I50" s="8"/>
      <c r="J50" s="10"/>
      <c r="K50" s="10"/>
    </row>
    <row r="51" spans="1:11" s="2" customFormat="1" ht="12" customHeight="1">
      <c r="A51" s="5"/>
      <c r="B51" s="16"/>
      <c r="C51" s="38"/>
      <c r="D51" s="38"/>
      <c r="E51" s="43"/>
      <c r="F51" s="10"/>
      <c r="G51" s="75"/>
      <c r="H51" s="11"/>
      <c r="I51" s="8"/>
      <c r="J51" s="10"/>
      <c r="K51" s="10"/>
    </row>
    <row r="52" spans="1:11" s="2" customFormat="1" ht="12" customHeight="1">
      <c r="A52" s="5"/>
      <c r="B52" s="16"/>
      <c r="C52" s="12"/>
      <c r="D52" s="31"/>
      <c r="E52" s="13"/>
      <c r="F52" s="28"/>
      <c r="G52" s="28"/>
      <c r="H52" s="25"/>
      <c r="I52" s="10"/>
      <c r="J52" s="10"/>
      <c r="K52" s="10"/>
    </row>
    <row r="53" spans="1:11" s="2" customFormat="1" ht="12" customHeight="1">
      <c r="A53" s="5"/>
      <c r="B53" s="16"/>
      <c r="C53" s="12"/>
      <c r="D53" s="31"/>
      <c r="E53" s="13"/>
      <c r="F53" s="29"/>
      <c r="G53" s="29"/>
      <c r="H53" s="30"/>
      <c r="I53" s="10"/>
      <c r="J53" s="10"/>
      <c r="K53" s="10"/>
    </row>
    <row r="54" spans="1:11" s="2" customFormat="1" ht="12" customHeight="1">
      <c r="A54" s="5"/>
      <c r="B54" s="16"/>
      <c r="D54" s="31"/>
      <c r="E54" s="13"/>
      <c r="F54" s="29"/>
      <c r="G54" s="29"/>
      <c r="H54" s="8"/>
      <c r="I54" s="10"/>
      <c r="J54" s="10"/>
      <c r="K54" s="10"/>
    </row>
    <row r="55" spans="1:11" s="2" customFormat="1" ht="12" customHeight="1">
      <c r="A55" s="5"/>
      <c r="B55" s="16"/>
      <c r="C55" s="12"/>
      <c r="D55" s="31"/>
      <c r="E55" s="13"/>
      <c r="F55" s="28"/>
      <c r="G55" s="28"/>
      <c r="H55" s="25"/>
      <c r="I55" s="10"/>
      <c r="J55" s="10"/>
      <c r="K55" s="10"/>
    </row>
    <row r="56" spans="1:11" s="2" customFormat="1" ht="12" customHeight="1">
      <c r="A56" s="5"/>
      <c r="B56" s="16"/>
      <c r="C56" s="12"/>
      <c r="D56" s="31"/>
      <c r="E56" s="13"/>
      <c r="F56" s="29"/>
      <c r="G56" s="29"/>
      <c r="H56" s="30"/>
      <c r="I56" s="10"/>
      <c r="J56" s="10"/>
      <c r="K56" s="10"/>
    </row>
    <row r="57" spans="1:11" s="2" customFormat="1" ht="12" customHeight="1">
      <c r="A57" s="5"/>
      <c r="B57" s="16"/>
      <c r="C57" s="12"/>
      <c r="D57" s="31"/>
      <c r="E57" s="13"/>
      <c r="F57" s="28"/>
      <c r="G57" s="28"/>
      <c r="H57" s="25"/>
      <c r="I57" s="10"/>
      <c r="J57" s="10"/>
      <c r="K57" s="10"/>
    </row>
    <row r="58" spans="1:11" s="2" customFormat="1" ht="12" customHeight="1">
      <c r="A58" s="5"/>
      <c r="B58" s="16"/>
      <c r="C58" s="12"/>
      <c r="D58" s="31"/>
      <c r="E58" s="13"/>
      <c r="F58" s="28"/>
      <c r="G58" s="28"/>
      <c r="H58" s="25"/>
      <c r="I58" s="10"/>
      <c r="J58" s="10"/>
      <c r="K58" s="10"/>
    </row>
    <row r="59" spans="1:11" s="2" customFormat="1" ht="12" customHeight="1">
      <c r="A59" s="5"/>
      <c r="B59" s="16"/>
      <c r="C59" s="12"/>
      <c r="D59" s="31"/>
      <c r="E59" s="13"/>
      <c r="F59" s="29"/>
      <c r="G59" s="29"/>
      <c r="H59" s="30"/>
      <c r="I59" s="10"/>
      <c r="J59" s="10"/>
      <c r="K59" s="10"/>
    </row>
    <row r="60" spans="1:11" s="2" customFormat="1" ht="12" customHeight="1">
      <c r="A60" s="5"/>
      <c r="B60" s="16"/>
      <c r="C60" s="12"/>
      <c r="D60" s="31"/>
      <c r="E60" s="13"/>
      <c r="F60" s="29"/>
      <c r="G60" s="29"/>
      <c r="H60" s="30"/>
      <c r="I60" s="10"/>
      <c r="J60" s="10"/>
      <c r="K60" s="10"/>
    </row>
    <row r="61" spans="1:11" s="2" customFormat="1" ht="12" customHeight="1">
      <c r="A61" s="5"/>
      <c r="B61" s="16"/>
      <c r="C61" s="12"/>
      <c r="D61" s="31"/>
      <c r="E61" s="13"/>
      <c r="F61" s="28"/>
      <c r="G61" s="28"/>
      <c r="H61" s="25"/>
      <c r="I61" s="10"/>
      <c r="J61" s="10"/>
      <c r="K61" s="10"/>
    </row>
    <row r="62" spans="1:11" s="2" customFormat="1" ht="12" customHeight="1">
      <c r="A62" s="5"/>
      <c r="B62" s="16"/>
      <c r="D62" s="31"/>
      <c r="E62" s="39"/>
      <c r="F62" s="10"/>
      <c r="G62" s="11"/>
      <c r="H62" s="8"/>
      <c r="I62" s="10"/>
      <c r="J62" s="10"/>
      <c r="K62" s="10"/>
    </row>
    <row r="63" spans="1:11" s="2" customFormat="1" ht="12" customHeight="1">
      <c r="A63" s="5"/>
      <c r="B63" s="16"/>
      <c r="C63" s="12"/>
      <c r="D63" s="31"/>
      <c r="E63" s="13"/>
      <c r="F63" s="28"/>
      <c r="G63" s="28"/>
      <c r="H63" s="25"/>
      <c r="I63" s="10"/>
      <c r="J63" s="10"/>
      <c r="K63" s="10"/>
    </row>
    <row r="64" spans="1:11" s="2" customFormat="1" ht="12" customHeight="1">
      <c r="A64" s="5"/>
      <c r="B64" s="16"/>
      <c r="D64" s="31"/>
      <c r="E64" s="39"/>
      <c r="F64" s="10"/>
      <c r="G64" s="11"/>
      <c r="H64" s="8"/>
      <c r="I64" s="10"/>
      <c r="J64" s="10"/>
      <c r="K64" s="10"/>
    </row>
    <row r="65" spans="1:11" s="2" customFormat="1" ht="12" customHeight="1">
      <c r="A65" s="5"/>
      <c r="B65" s="16"/>
      <c r="C65" s="12"/>
      <c r="D65" s="31"/>
      <c r="E65" s="13"/>
      <c r="F65" s="28"/>
      <c r="G65" s="28"/>
      <c r="H65" s="25"/>
      <c r="I65" s="10"/>
      <c r="J65" s="10"/>
      <c r="K65" s="10"/>
    </row>
    <row r="66" spans="1:11" s="2" customFormat="1" ht="12" customHeight="1">
      <c r="A66" s="5"/>
      <c r="B66" s="16"/>
      <c r="C66" s="12"/>
      <c r="D66" s="31"/>
      <c r="E66" s="13"/>
      <c r="F66" s="28"/>
      <c r="G66" s="28"/>
      <c r="H66" s="25"/>
      <c r="I66" s="10"/>
      <c r="J66" s="10"/>
      <c r="K66" s="10"/>
    </row>
    <row r="67" spans="1:11" s="2" customFormat="1" ht="12" customHeight="1">
      <c r="A67" s="5"/>
      <c r="B67" s="16"/>
      <c r="C67" s="12"/>
      <c r="D67" s="31"/>
      <c r="E67" s="13"/>
      <c r="F67" s="28"/>
      <c r="G67" s="28"/>
      <c r="H67" s="25"/>
      <c r="I67" s="10"/>
      <c r="J67" s="10"/>
      <c r="K67" s="10"/>
    </row>
    <row r="68" spans="1:11" s="2" customFormat="1" ht="12" customHeight="1">
      <c r="A68" s="5"/>
      <c r="B68" s="16"/>
      <c r="D68" s="31"/>
      <c r="E68" s="13"/>
      <c r="F68" s="28"/>
      <c r="G68" s="11"/>
      <c r="H68" s="8"/>
      <c r="I68" s="10"/>
      <c r="J68" s="10"/>
      <c r="K68" s="10"/>
    </row>
    <row r="69" spans="1:11" s="2" customFormat="1" ht="12" customHeight="1">
      <c r="A69" s="5"/>
      <c r="B69" s="16"/>
      <c r="D69" s="33"/>
      <c r="E69" s="39"/>
      <c r="F69" s="10"/>
      <c r="G69" s="11"/>
      <c r="H69" s="34"/>
      <c r="I69" s="10"/>
      <c r="J69" s="10"/>
      <c r="K69" s="10"/>
    </row>
    <row r="70" spans="2:11" s="2" customFormat="1" ht="12" customHeight="1">
      <c r="B70" s="16"/>
      <c r="C70" s="12"/>
      <c r="D70" s="31"/>
      <c r="E70" s="13"/>
      <c r="F70" s="28"/>
      <c r="G70" s="28"/>
      <c r="H70" s="25"/>
      <c r="I70" s="16"/>
      <c r="J70" s="10"/>
      <c r="K70" s="10"/>
    </row>
    <row r="71" spans="2:11" s="2" customFormat="1" ht="12" customHeight="1">
      <c r="B71" s="16"/>
      <c r="C71" s="12"/>
      <c r="D71" s="31"/>
      <c r="E71" s="13"/>
      <c r="F71" s="28"/>
      <c r="G71" s="28"/>
      <c r="H71" s="25"/>
      <c r="I71" s="16"/>
      <c r="J71" s="10"/>
      <c r="K71" s="10"/>
    </row>
    <row r="72" spans="2:11" s="2" customFormat="1" ht="12" customHeight="1">
      <c r="B72" s="16"/>
      <c r="C72" s="12"/>
      <c r="D72" s="31"/>
      <c r="E72" s="13"/>
      <c r="F72" s="28"/>
      <c r="G72" s="28"/>
      <c r="H72" s="25"/>
      <c r="I72" s="16"/>
      <c r="J72" s="10"/>
      <c r="K72" s="10"/>
    </row>
    <row r="73" spans="2:3" ht="12" customHeight="1">
      <c r="B73" s="16"/>
      <c r="C73" s="12"/>
    </row>
    <row r="74" ht="12" customHeight="1">
      <c r="B74" s="16"/>
    </row>
    <row r="75" ht="12" customHeight="1">
      <c r="B75" s="16"/>
    </row>
    <row r="76" ht="12" customHeight="1">
      <c r="B76" s="16"/>
    </row>
    <row r="77" ht="12" customHeight="1">
      <c r="B77" s="16"/>
    </row>
    <row r="78" ht="12" customHeight="1">
      <c r="B78" s="16"/>
    </row>
    <row r="79" ht="12" customHeight="1">
      <c r="B79" s="16"/>
    </row>
    <row r="80" ht="12" customHeight="1">
      <c r="B80" s="16"/>
    </row>
    <row r="81" ht="12" customHeight="1">
      <c r="B81" s="16"/>
    </row>
    <row r="82" ht="12" customHeight="1">
      <c r="B82" s="16"/>
    </row>
    <row r="83" ht="12" customHeight="1">
      <c r="B83" s="16"/>
    </row>
    <row r="84" ht="12" customHeight="1">
      <c r="B84" s="16"/>
    </row>
    <row r="85" ht="12" customHeight="1">
      <c r="B85" s="16"/>
    </row>
    <row r="86" ht="12" customHeight="1">
      <c r="B86" s="16"/>
    </row>
    <row r="87" ht="12" customHeight="1">
      <c r="B87" s="16"/>
    </row>
    <row r="88" ht="12" customHeight="1">
      <c r="B88" s="16"/>
    </row>
    <row r="89" ht="12" customHeight="1">
      <c r="B89" s="16"/>
    </row>
    <row r="90" ht="12" customHeight="1">
      <c r="B90" s="16"/>
    </row>
    <row r="91" ht="12" customHeight="1">
      <c r="B91" s="16"/>
    </row>
    <row r="92" ht="12" customHeight="1">
      <c r="B92" s="16"/>
    </row>
    <row r="93" ht="12" customHeight="1">
      <c r="B93" s="16"/>
    </row>
    <row r="94" ht="12" customHeight="1">
      <c r="B94" s="16"/>
    </row>
    <row r="95" ht="12" customHeight="1">
      <c r="B95" s="16"/>
    </row>
    <row r="96" ht="12" customHeight="1">
      <c r="B96" s="16"/>
    </row>
    <row r="97" ht="12" customHeight="1">
      <c r="B97" s="16"/>
    </row>
  </sheetData>
  <sheetProtection/>
  <printOptions/>
  <pageMargins left="0.39" right="0" top="0.98" bottom="0.98" header="0.47" footer="0.47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13" ht="12.75">
      <c r="A1" s="56" t="s">
        <v>185</v>
      </c>
      <c r="B1" s="56" t="s">
        <v>186</v>
      </c>
      <c r="C1" s="56" t="s">
        <v>187</v>
      </c>
      <c r="D1" s="56" t="s">
        <v>188</v>
      </c>
      <c r="E1" s="57">
        <v>37188</v>
      </c>
      <c r="F1" s="56"/>
      <c r="G1" s="56"/>
      <c r="H1" s="56" t="s">
        <v>189</v>
      </c>
      <c r="I1" s="56">
        <v>35890</v>
      </c>
      <c r="J1" s="56" t="s">
        <v>190</v>
      </c>
      <c r="K1" s="56">
        <v>786289950</v>
      </c>
      <c r="L1" s="56">
        <v>299521057</v>
      </c>
      <c r="M1" s="56" t="s">
        <v>191</v>
      </c>
    </row>
    <row r="2" spans="1:13" ht="12.75">
      <c r="A2" s="56" t="s">
        <v>192</v>
      </c>
      <c r="B2" s="56" t="s">
        <v>193</v>
      </c>
      <c r="C2" s="56" t="s">
        <v>194</v>
      </c>
      <c r="D2" s="56" t="s">
        <v>195</v>
      </c>
      <c r="E2" s="57">
        <v>36552</v>
      </c>
      <c r="F2" s="56">
        <v>629393080</v>
      </c>
      <c r="G2" s="56">
        <v>254</v>
      </c>
      <c r="H2" s="56" t="s">
        <v>196</v>
      </c>
      <c r="I2" s="56">
        <v>29480</v>
      </c>
      <c r="J2" s="56" t="s">
        <v>197</v>
      </c>
      <c r="K2" s="56">
        <v>781249127</v>
      </c>
      <c r="L2" s="56">
        <v>298283703</v>
      </c>
      <c r="M2" s="56" t="s">
        <v>198</v>
      </c>
    </row>
    <row r="3" spans="1:13" ht="12.75">
      <c r="A3" s="56" t="s">
        <v>199</v>
      </c>
      <c r="B3" s="56" t="s">
        <v>200</v>
      </c>
      <c r="C3" s="56" t="s">
        <v>187</v>
      </c>
      <c r="D3" s="56" t="s">
        <v>201</v>
      </c>
      <c r="E3" s="57">
        <v>37401</v>
      </c>
      <c r="F3" s="56">
        <v>635438014</v>
      </c>
      <c r="G3" s="56">
        <v>608</v>
      </c>
      <c r="H3" s="56" t="s">
        <v>202</v>
      </c>
      <c r="I3" s="56">
        <v>56130</v>
      </c>
      <c r="J3" s="56" t="s">
        <v>203</v>
      </c>
      <c r="K3" s="56">
        <v>617417275</v>
      </c>
      <c r="L3" s="56">
        <v>695904896</v>
      </c>
      <c r="M3" s="56" t="s">
        <v>204</v>
      </c>
    </row>
    <row r="4" spans="1:13" ht="12.75">
      <c r="A4" s="56" t="s">
        <v>205</v>
      </c>
      <c r="B4" s="56" t="s">
        <v>206</v>
      </c>
      <c r="C4" s="56" t="s">
        <v>187</v>
      </c>
      <c r="D4" s="56" t="s">
        <v>207</v>
      </c>
      <c r="E4" s="56" t="s">
        <v>208</v>
      </c>
      <c r="F4" s="56">
        <v>622339022</v>
      </c>
      <c r="G4" s="56"/>
      <c r="H4" s="56" t="s">
        <v>209</v>
      </c>
      <c r="I4" s="56">
        <v>22400</v>
      </c>
      <c r="J4" s="56" t="s">
        <v>210</v>
      </c>
      <c r="K4" s="56" t="s">
        <v>211</v>
      </c>
      <c r="L4" s="56" t="s">
        <v>212</v>
      </c>
      <c r="M4" s="71" t="s">
        <v>213</v>
      </c>
    </row>
    <row r="5" spans="1:13" ht="12.75">
      <c r="A5" s="56" t="s">
        <v>214</v>
      </c>
      <c r="B5" s="56" t="s">
        <v>200</v>
      </c>
      <c r="C5" s="56" t="s">
        <v>187</v>
      </c>
      <c r="D5" s="56" t="s">
        <v>215</v>
      </c>
      <c r="E5" s="57">
        <v>37294</v>
      </c>
      <c r="F5" s="56">
        <v>622351</v>
      </c>
      <c r="G5" s="56"/>
      <c r="H5" s="56" t="s">
        <v>216</v>
      </c>
      <c r="I5" s="56">
        <v>22150</v>
      </c>
      <c r="J5" s="56" t="s">
        <v>217</v>
      </c>
      <c r="K5" s="56" t="s">
        <v>218</v>
      </c>
      <c r="L5" s="56"/>
      <c r="M5" s="56" t="s">
        <v>219</v>
      </c>
    </row>
    <row r="6" spans="1:13" ht="12.75">
      <c r="A6" s="56" t="s">
        <v>220</v>
      </c>
      <c r="B6" s="56" t="s">
        <v>221</v>
      </c>
      <c r="C6" s="56" t="s">
        <v>222</v>
      </c>
      <c r="D6" s="56" t="s">
        <v>223</v>
      </c>
      <c r="E6" s="57">
        <v>35763</v>
      </c>
      <c r="F6" s="56">
        <v>635276068</v>
      </c>
      <c r="G6" s="56"/>
      <c r="H6" s="56" t="s">
        <v>224</v>
      </c>
      <c r="I6" s="56">
        <v>35310</v>
      </c>
      <c r="J6" s="56" t="s">
        <v>225</v>
      </c>
      <c r="K6" s="56">
        <v>695489716</v>
      </c>
      <c r="L6" s="56">
        <v>299643780</v>
      </c>
      <c r="M6" s="56" t="s">
        <v>226</v>
      </c>
    </row>
    <row r="7" spans="1:13" ht="12.75">
      <c r="A7" t="s">
        <v>239</v>
      </c>
      <c r="B7" t="s">
        <v>240</v>
      </c>
      <c r="C7" t="s">
        <v>187</v>
      </c>
      <c r="D7" t="s">
        <v>233</v>
      </c>
      <c r="E7" s="58">
        <v>36995</v>
      </c>
      <c r="F7">
        <v>656083387</v>
      </c>
      <c r="G7">
        <v>609</v>
      </c>
      <c r="H7" t="s">
        <v>241</v>
      </c>
      <c r="I7">
        <v>56250</v>
      </c>
      <c r="J7" t="s">
        <v>242</v>
      </c>
      <c r="K7">
        <v>642725690</v>
      </c>
      <c r="L7">
        <v>297531447</v>
      </c>
      <c r="M7" t="s">
        <v>243</v>
      </c>
    </row>
    <row r="8" spans="1:13" ht="12.75">
      <c r="A8" t="s">
        <v>244</v>
      </c>
      <c r="B8" t="s">
        <v>245</v>
      </c>
      <c r="C8" t="s">
        <v>246</v>
      </c>
      <c r="D8" t="s">
        <v>247</v>
      </c>
      <c r="E8" s="58">
        <v>36839</v>
      </c>
      <c r="F8">
        <v>622314191</v>
      </c>
      <c r="G8">
        <v>505</v>
      </c>
      <c r="H8" t="s">
        <v>248</v>
      </c>
      <c r="I8">
        <v>22600</v>
      </c>
      <c r="J8" t="s">
        <v>249</v>
      </c>
      <c r="K8" t="s">
        <v>250</v>
      </c>
      <c r="L8" s="59">
        <v>296286690</v>
      </c>
      <c r="M8" t="s">
        <v>251</v>
      </c>
    </row>
    <row r="9" spans="1:13" ht="12.75">
      <c r="A9" t="s">
        <v>252</v>
      </c>
      <c r="B9" t="s">
        <v>253</v>
      </c>
      <c r="C9" t="s">
        <v>222</v>
      </c>
      <c r="D9" t="s">
        <v>254</v>
      </c>
      <c r="E9" s="58">
        <v>36152</v>
      </c>
      <c r="F9">
        <v>635262008</v>
      </c>
      <c r="G9">
        <v>106</v>
      </c>
      <c r="H9" t="s">
        <v>255</v>
      </c>
      <c r="I9">
        <v>35520</v>
      </c>
      <c r="J9" t="s">
        <v>256</v>
      </c>
      <c r="K9">
        <v>632704877</v>
      </c>
      <c r="M9" t="s">
        <v>257</v>
      </c>
    </row>
    <row r="10" spans="1:13" ht="12.75">
      <c r="A10" t="s">
        <v>258</v>
      </c>
      <c r="B10" t="s">
        <v>259</v>
      </c>
      <c r="C10" t="s">
        <v>187</v>
      </c>
      <c r="D10" t="s">
        <v>260</v>
      </c>
      <c r="E10" s="58">
        <v>36931</v>
      </c>
      <c r="F10">
        <v>622351088</v>
      </c>
      <c r="G10">
        <v>617</v>
      </c>
      <c r="H10" t="s">
        <v>261</v>
      </c>
      <c r="I10">
        <v>22940</v>
      </c>
      <c r="J10" t="s">
        <v>262</v>
      </c>
      <c r="K10">
        <v>670805599</v>
      </c>
      <c r="M10" t="s">
        <v>263</v>
      </c>
    </row>
    <row r="11" spans="1:13" ht="12.75">
      <c r="A11" t="s">
        <v>264</v>
      </c>
      <c r="B11" t="s">
        <v>265</v>
      </c>
      <c r="C11" t="s">
        <v>246</v>
      </c>
      <c r="D11" t="s">
        <v>266</v>
      </c>
      <c r="E11" s="58">
        <v>36839</v>
      </c>
      <c r="F11">
        <v>656186088</v>
      </c>
      <c r="H11" t="s">
        <v>267</v>
      </c>
      <c r="I11">
        <v>56700</v>
      </c>
      <c r="J11" t="s">
        <v>268</v>
      </c>
      <c r="K11">
        <v>633663390</v>
      </c>
      <c r="L11">
        <v>633663390</v>
      </c>
      <c r="M11" t="s">
        <v>269</v>
      </c>
    </row>
    <row r="12" spans="1:13" ht="12.75">
      <c r="A12" t="s">
        <v>300</v>
      </c>
      <c r="B12" t="s">
        <v>301</v>
      </c>
      <c r="C12" t="s">
        <v>187</v>
      </c>
      <c r="D12" t="s">
        <v>139</v>
      </c>
      <c r="E12" s="58">
        <v>37386</v>
      </c>
      <c r="F12">
        <v>635438016</v>
      </c>
      <c r="H12" t="s">
        <v>302</v>
      </c>
      <c r="I12">
        <v>35330</v>
      </c>
      <c r="J12" t="s">
        <v>303</v>
      </c>
      <c r="M12" t="s">
        <v>304</v>
      </c>
    </row>
    <row r="13" spans="1:13" ht="12.75">
      <c r="A13" t="s">
        <v>305</v>
      </c>
      <c r="B13" t="s">
        <v>306</v>
      </c>
      <c r="C13" t="s">
        <v>246</v>
      </c>
      <c r="D13" t="s">
        <v>307</v>
      </c>
      <c r="E13" s="58">
        <v>36761</v>
      </c>
      <c r="G13">
        <v>525</v>
      </c>
      <c r="H13" t="s">
        <v>308</v>
      </c>
      <c r="I13">
        <v>35310</v>
      </c>
      <c r="J13" t="s">
        <v>309</v>
      </c>
      <c r="K13">
        <v>781508449</v>
      </c>
      <c r="M13" t="s">
        <v>310</v>
      </c>
    </row>
    <row r="14" spans="1:13" ht="12.75">
      <c r="A14" t="s">
        <v>311</v>
      </c>
      <c r="B14" t="s">
        <v>312</v>
      </c>
      <c r="C14" t="s">
        <v>246</v>
      </c>
      <c r="D14" t="s">
        <v>313</v>
      </c>
      <c r="E14" s="58">
        <v>36705</v>
      </c>
      <c r="F14">
        <v>622351046</v>
      </c>
      <c r="H14" t="s">
        <v>314</v>
      </c>
      <c r="I14">
        <v>22800</v>
      </c>
      <c r="J14" t="s">
        <v>315</v>
      </c>
      <c r="K14">
        <v>678368328</v>
      </c>
      <c r="L14">
        <v>682947091</v>
      </c>
      <c r="M14" t="s">
        <v>316</v>
      </c>
    </row>
    <row r="15" spans="1:13" ht="12.75">
      <c r="A15" t="s">
        <v>317</v>
      </c>
      <c r="B15" t="s">
        <v>318</v>
      </c>
      <c r="C15" t="s">
        <v>319</v>
      </c>
      <c r="D15" t="s">
        <v>320</v>
      </c>
      <c r="E15" s="58">
        <v>37352</v>
      </c>
      <c r="F15">
        <v>629159104</v>
      </c>
      <c r="H15" t="s">
        <v>321</v>
      </c>
      <c r="I15">
        <v>29800</v>
      </c>
      <c r="J15" t="s">
        <v>322</v>
      </c>
      <c r="K15">
        <v>764626154</v>
      </c>
      <c r="M15" t="s">
        <v>323</v>
      </c>
    </row>
    <row r="16" spans="1:13" ht="12.75">
      <c r="A16" t="s">
        <v>324</v>
      </c>
      <c r="B16" t="s">
        <v>325</v>
      </c>
      <c r="C16" t="s">
        <v>222</v>
      </c>
      <c r="D16" t="s">
        <v>326</v>
      </c>
      <c r="E16">
        <v>19031996</v>
      </c>
      <c r="F16" s="47">
        <v>622028256</v>
      </c>
      <c r="M16" t="s">
        <v>327</v>
      </c>
    </row>
    <row r="17" spans="1:13" ht="12.75">
      <c r="A17" t="s">
        <v>328</v>
      </c>
      <c r="B17" t="s">
        <v>329</v>
      </c>
      <c r="C17" t="s">
        <v>194</v>
      </c>
      <c r="D17" t="s">
        <v>330</v>
      </c>
      <c r="E17" s="58">
        <v>36587</v>
      </c>
      <c r="F17">
        <v>622314410</v>
      </c>
      <c r="H17" t="s">
        <v>331</v>
      </c>
      <c r="I17">
        <v>22330</v>
      </c>
      <c r="J17" t="s">
        <v>332</v>
      </c>
      <c r="K17">
        <v>652066837</v>
      </c>
      <c r="L17">
        <v>296261321</v>
      </c>
      <c r="M17" t="s">
        <v>333</v>
      </c>
    </row>
    <row r="18" spans="1:13" ht="12.75">
      <c r="A18" s="64" t="s">
        <v>343</v>
      </c>
      <c r="B18" s="64" t="s">
        <v>344</v>
      </c>
      <c r="C18" s="64" t="s">
        <v>246</v>
      </c>
      <c r="D18" s="64" t="s">
        <v>345</v>
      </c>
      <c r="E18" s="65">
        <v>36514</v>
      </c>
      <c r="F18" s="64">
        <v>622351077</v>
      </c>
      <c r="G18" s="64"/>
      <c r="H18" s="64" t="s">
        <v>346</v>
      </c>
      <c r="I18" s="64">
        <v>22460</v>
      </c>
      <c r="J18" s="64" t="s">
        <v>347</v>
      </c>
      <c r="K18" s="64">
        <v>689097708</v>
      </c>
      <c r="L18" s="64">
        <v>967034434</v>
      </c>
      <c r="M18" s="64" t="s">
        <v>348</v>
      </c>
    </row>
    <row r="19" spans="1:13" ht="12.75">
      <c r="A19" s="64" t="s">
        <v>349</v>
      </c>
      <c r="B19" s="64" t="s">
        <v>350</v>
      </c>
      <c r="C19" s="64" t="s">
        <v>246</v>
      </c>
      <c r="D19" s="64" t="s">
        <v>247</v>
      </c>
      <c r="E19" s="65">
        <v>36888</v>
      </c>
      <c r="F19" s="64"/>
      <c r="G19" s="64"/>
      <c r="H19" s="64" t="s">
        <v>351</v>
      </c>
      <c r="I19" s="64">
        <v>22600</v>
      </c>
      <c r="J19" s="64" t="s">
        <v>247</v>
      </c>
      <c r="K19" s="64">
        <v>684023514</v>
      </c>
      <c r="L19" s="64">
        <v>296661139</v>
      </c>
      <c r="M19" s="64" t="s">
        <v>352</v>
      </c>
    </row>
    <row r="20" spans="1:13" ht="12.75">
      <c r="A20" s="64" t="s">
        <v>353</v>
      </c>
      <c r="B20" s="64" t="s">
        <v>354</v>
      </c>
      <c r="C20" s="64" t="s">
        <v>187</v>
      </c>
      <c r="D20" s="64" t="s">
        <v>355</v>
      </c>
      <c r="E20" s="64">
        <v>12102002</v>
      </c>
      <c r="F20" s="64"/>
      <c r="G20" s="64"/>
      <c r="H20" s="64" t="s">
        <v>356</v>
      </c>
      <c r="I20" s="64">
        <v>35890</v>
      </c>
      <c r="J20" s="64" t="s">
        <v>357</v>
      </c>
      <c r="K20" s="64">
        <v>768593218</v>
      </c>
      <c r="L20" s="64"/>
      <c r="M20" s="64" t="s">
        <v>358</v>
      </c>
    </row>
    <row r="21" spans="1:13" ht="12.75">
      <c r="A21" s="64" t="s">
        <v>372</v>
      </c>
      <c r="B21" s="64" t="s">
        <v>373</v>
      </c>
      <c r="C21" s="64" t="s">
        <v>187</v>
      </c>
      <c r="D21" s="64" t="s">
        <v>374</v>
      </c>
      <c r="E21" s="65">
        <v>36898</v>
      </c>
      <c r="F21" s="64">
        <v>635442033</v>
      </c>
      <c r="G21" s="64">
        <v>616</v>
      </c>
      <c r="H21" s="64" t="s">
        <v>375</v>
      </c>
      <c r="I21" s="64">
        <v>35890</v>
      </c>
      <c r="J21" s="64" t="s">
        <v>376</v>
      </c>
      <c r="K21" s="64" t="s">
        <v>377</v>
      </c>
      <c r="L21" s="64"/>
      <c r="M21" s="64" t="s">
        <v>378</v>
      </c>
    </row>
    <row r="22" spans="1:13" ht="12.75">
      <c r="A22" s="64" t="s">
        <v>379</v>
      </c>
      <c r="B22" s="64" t="s">
        <v>380</v>
      </c>
      <c r="C22" s="64" t="s">
        <v>187</v>
      </c>
      <c r="D22" s="64" t="s">
        <v>381</v>
      </c>
      <c r="E22" s="65">
        <v>37394</v>
      </c>
      <c r="F22" s="64">
        <v>622351123</v>
      </c>
      <c r="G22" s="64"/>
      <c r="H22" s="64" t="s">
        <v>382</v>
      </c>
      <c r="I22" s="64">
        <v>22150</v>
      </c>
      <c r="J22" s="64" t="s">
        <v>383</v>
      </c>
      <c r="K22" s="64">
        <v>618866995</v>
      </c>
      <c r="L22" s="64">
        <v>296643994</v>
      </c>
      <c r="M22" s="64" t="s">
        <v>384</v>
      </c>
    </row>
    <row r="23" spans="1:13" ht="12.75">
      <c r="A23" s="64" t="s">
        <v>385</v>
      </c>
      <c r="B23" s="64" t="s">
        <v>386</v>
      </c>
      <c r="C23" s="64" t="s">
        <v>187</v>
      </c>
      <c r="D23" s="64" t="s">
        <v>21</v>
      </c>
      <c r="E23" s="65">
        <v>37553</v>
      </c>
      <c r="F23" s="64">
        <v>622351026</v>
      </c>
      <c r="G23" s="64"/>
      <c r="H23" s="64" t="s">
        <v>387</v>
      </c>
      <c r="I23" s="64">
        <v>22150</v>
      </c>
      <c r="J23" s="64" t="s">
        <v>388</v>
      </c>
      <c r="K23" s="64">
        <v>689643004</v>
      </c>
      <c r="L23" s="64">
        <v>296631532</v>
      </c>
      <c r="M23" s="64" t="s">
        <v>389</v>
      </c>
    </row>
    <row r="24" spans="1:13" ht="12.75">
      <c r="A24" t="s">
        <v>394</v>
      </c>
      <c r="B24" t="s">
        <v>395</v>
      </c>
      <c r="C24" t="s">
        <v>187</v>
      </c>
      <c r="D24" t="s">
        <v>396</v>
      </c>
      <c r="E24" s="58">
        <v>37577</v>
      </c>
      <c r="F24">
        <v>622314</v>
      </c>
      <c r="H24" t="s">
        <v>397</v>
      </c>
      <c r="I24">
        <v>22600</v>
      </c>
      <c r="J24" t="s">
        <v>398</v>
      </c>
      <c r="K24">
        <v>642562732</v>
      </c>
      <c r="L24">
        <v>296677121</v>
      </c>
      <c r="M24" t="s">
        <v>399</v>
      </c>
    </row>
    <row r="25" spans="1:13" ht="12.75">
      <c r="A25" t="s">
        <v>400</v>
      </c>
      <c r="B25" t="s">
        <v>401</v>
      </c>
      <c r="C25" t="s">
        <v>187</v>
      </c>
      <c r="D25" t="s">
        <v>405</v>
      </c>
      <c r="E25" s="58">
        <v>37082</v>
      </c>
      <c r="F25">
        <v>656136134</v>
      </c>
      <c r="H25" t="s">
        <v>403</v>
      </c>
      <c r="I25">
        <v>56150</v>
      </c>
      <c r="J25" t="s">
        <v>402</v>
      </c>
      <c r="K25">
        <v>683460540</v>
      </c>
      <c r="L25">
        <v>297510993</v>
      </c>
      <c r="M25" t="s">
        <v>404</v>
      </c>
    </row>
    <row r="26" spans="1:13" ht="12.75">
      <c r="A26" t="s">
        <v>410</v>
      </c>
      <c r="B26" t="s">
        <v>411</v>
      </c>
      <c r="C26" t="s">
        <v>187</v>
      </c>
      <c r="D26" t="s">
        <v>412</v>
      </c>
      <c r="E26" s="58">
        <v>37051</v>
      </c>
      <c r="F26">
        <v>656186213</v>
      </c>
      <c r="H26" t="s">
        <v>413</v>
      </c>
      <c r="I26">
        <v>56880</v>
      </c>
      <c r="J26" t="s">
        <v>414</v>
      </c>
      <c r="K26">
        <v>650723751</v>
      </c>
      <c r="M26" t="s">
        <v>415</v>
      </c>
    </row>
    <row r="27" spans="1:13" ht="12.75">
      <c r="A27" t="s">
        <v>416</v>
      </c>
      <c r="B27" t="s">
        <v>417</v>
      </c>
      <c r="C27" t="s">
        <v>222</v>
      </c>
      <c r="D27" t="s">
        <v>418</v>
      </c>
      <c r="E27" t="s">
        <v>419</v>
      </c>
      <c r="F27">
        <v>635091181</v>
      </c>
      <c r="H27" t="s">
        <v>420</v>
      </c>
      <c r="I27">
        <v>35580</v>
      </c>
      <c r="J27" t="s">
        <v>421</v>
      </c>
      <c r="K27">
        <v>33786531901</v>
      </c>
      <c r="L27">
        <v>33299578917</v>
      </c>
      <c r="M27" t="s">
        <v>422</v>
      </c>
    </row>
    <row r="28" spans="1:13" ht="12.75">
      <c r="A28" t="s">
        <v>423</v>
      </c>
      <c r="B28" t="s">
        <v>424</v>
      </c>
      <c r="C28" t="s">
        <v>222</v>
      </c>
      <c r="D28" t="s">
        <v>425</v>
      </c>
      <c r="E28" t="s">
        <v>426</v>
      </c>
      <c r="G28">
        <v>110</v>
      </c>
      <c r="H28" t="s">
        <v>427</v>
      </c>
      <c r="I28">
        <v>22550</v>
      </c>
      <c r="J28" t="s">
        <v>428</v>
      </c>
      <c r="K28" t="s">
        <v>429</v>
      </c>
      <c r="L28" t="s">
        <v>430</v>
      </c>
      <c r="M28" t="s">
        <v>431</v>
      </c>
    </row>
    <row r="29" spans="1:13" ht="12.75">
      <c r="A29" t="s">
        <v>435</v>
      </c>
      <c r="B29" t="s">
        <v>436</v>
      </c>
      <c r="C29" t="s">
        <v>246</v>
      </c>
      <c r="D29" t="s">
        <v>437</v>
      </c>
      <c r="E29" s="58">
        <v>36739</v>
      </c>
      <c r="F29">
        <v>635438030</v>
      </c>
      <c r="H29" t="s">
        <v>438</v>
      </c>
      <c r="I29">
        <v>35660</v>
      </c>
      <c r="J29" t="s">
        <v>439</v>
      </c>
      <c r="K29">
        <v>684597442</v>
      </c>
      <c r="L29">
        <v>299720563</v>
      </c>
      <c r="M29" t="s">
        <v>440</v>
      </c>
    </row>
    <row r="30" spans="1:13" ht="12.75">
      <c r="A30" t="s">
        <v>441</v>
      </c>
      <c r="B30" t="s">
        <v>265</v>
      </c>
      <c r="C30" t="s">
        <v>187</v>
      </c>
      <c r="D30" t="s">
        <v>442</v>
      </c>
      <c r="E30" t="s">
        <v>443</v>
      </c>
      <c r="F30">
        <v>635438057</v>
      </c>
      <c r="G30">
        <v>663</v>
      </c>
      <c r="H30" t="s">
        <v>444</v>
      </c>
      <c r="I30">
        <v>56350</v>
      </c>
      <c r="J30" t="s">
        <v>445</v>
      </c>
      <c r="K30">
        <v>660615582</v>
      </c>
      <c r="L30">
        <v>299919454</v>
      </c>
      <c r="M30" t="s">
        <v>446</v>
      </c>
    </row>
    <row r="31" spans="1:13" ht="12.75">
      <c r="A31" t="s">
        <v>447</v>
      </c>
      <c r="B31" t="s">
        <v>448</v>
      </c>
      <c r="C31" t="s">
        <v>449</v>
      </c>
      <c r="D31" t="s">
        <v>450</v>
      </c>
      <c r="E31" s="58">
        <v>34135</v>
      </c>
      <c r="F31">
        <v>635138360</v>
      </c>
      <c r="H31" t="s">
        <v>451</v>
      </c>
      <c r="I31">
        <v>35250</v>
      </c>
      <c r="J31" t="s">
        <v>452</v>
      </c>
      <c r="K31">
        <v>659108385</v>
      </c>
      <c r="L31">
        <v>659108385</v>
      </c>
      <c r="M31" t="s">
        <v>453</v>
      </c>
    </row>
    <row r="32" spans="1:13" ht="12.75">
      <c r="A32" t="s">
        <v>454</v>
      </c>
      <c r="B32" t="s">
        <v>455</v>
      </c>
      <c r="C32" t="s">
        <v>187</v>
      </c>
      <c r="D32" t="s">
        <v>456</v>
      </c>
      <c r="E32" s="58">
        <v>36950</v>
      </c>
      <c r="F32">
        <v>635444020</v>
      </c>
      <c r="H32" t="s">
        <v>457</v>
      </c>
      <c r="I32">
        <v>35290</v>
      </c>
      <c r="J32" t="s">
        <v>456</v>
      </c>
      <c r="K32">
        <v>649633997</v>
      </c>
      <c r="L32">
        <v>299096478</v>
      </c>
      <c r="M32" t="s">
        <v>458</v>
      </c>
    </row>
    <row r="33" spans="1:13" ht="12.75">
      <c r="A33" t="s">
        <v>502</v>
      </c>
      <c r="B33" t="s">
        <v>503</v>
      </c>
      <c r="C33" t="s">
        <v>187</v>
      </c>
      <c r="D33" t="s">
        <v>504</v>
      </c>
      <c r="E33" s="69">
        <v>36910</v>
      </c>
      <c r="F33">
        <v>622074070</v>
      </c>
      <c r="H33" t="s">
        <v>505</v>
      </c>
      <c r="I33">
        <v>22460</v>
      </c>
      <c r="J33" t="s">
        <v>506</v>
      </c>
      <c r="K33">
        <v>698651019</v>
      </c>
      <c r="L33">
        <v>296288245</v>
      </c>
      <c r="M33" t="s">
        <v>507</v>
      </c>
    </row>
    <row r="34" spans="1:13" ht="12.75">
      <c r="A34" t="s">
        <v>508</v>
      </c>
      <c r="B34" t="s">
        <v>509</v>
      </c>
      <c r="C34" t="s">
        <v>449</v>
      </c>
      <c r="D34" t="s">
        <v>510</v>
      </c>
      <c r="E34" s="58">
        <v>30874</v>
      </c>
      <c r="F34">
        <v>656317001</v>
      </c>
      <c r="H34" t="s">
        <v>511</v>
      </c>
      <c r="I34">
        <v>56140</v>
      </c>
      <c r="J34" t="s">
        <v>512</v>
      </c>
      <c r="K34">
        <v>680325534</v>
      </c>
      <c r="M34" t="s">
        <v>513</v>
      </c>
    </row>
    <row r="35" spans="1:13" ht="12.75">
      <c r="A35" t="s">
        <v>514</v>
      </c>
      <c r="B35" t="s">
        <v>515</v>
      </c>
      <c r="C35" t="s">
        <v>222</v>
      </c>
      <c r="D35" t="s">
        <v>139</v>
      </c>
      <c r="E35" s="58">
        <v>35374</v>
      </c>
      <c r="F35">
        <v>635438064</v>
      </c>
      <c r="G35">
        <v>103</v>
      </c>
      <c r="H35" t="s">
        <v>516</v>
      </c>
      <c r="I35">
        <v>35470</v>
      </c>
      <c r="J35" t="s">
        <v>517</v>
      </c>
      <c r="K35">
        <v>787868373</v>
      </c>
      <c r="M35" t="s">
        <v>518</v>
      </c>
    </row>
    <row r="36" spans="1:13" ht="12.75">
      <c r="A36" t="s">
        <v>519</v>
      </c>
      <c r="B36" t="s">
        <v>520</v>
      </c>
      <c r="C36" t="s">
        <v>187</v>
      </c>
      <c r="D36" t="s">
        <v>521</v>
      </c>
      <c r="E36" s="58">
        <v>37331</v>
      </c>
      <c r="I36">
        <v>22400</v>
      </c>
      <c r="J36" t="s">
        <v>522</v>
      </c>
      <c r="K36">
        <v>660895757</v>
      </c>
      <c r="M36" t="s">
        <v>523</v>
      </c>
    </row>
    <row r="37" spans="1:13" ht="12.75">
      <c r="A37" t="s">
        <v>589</v>
      </c>
      <c r="B37" t="s">
        <v>590</v>
      </c>
      <c r="C37" t="s">
        <v>591</v>
      </c>
      <c r="D37" t="s">
        <v>247</v>
      </c>
      <c r="E37" s="58">
        <v>32736</v>
      </c>
      <c r="F37">
        <v>622314049</v>
      </c>
      <c r="H37" t="s">
        <v>592</v>
      </c>
      <c r="I37">
        <v>35550</v>
      </c>
      <c r="J37" t="s">
        <v>593</v>
      </c>
      <c r="K37">
        <v>643436734</v>
      </c>
      <c r="M37" t="s">
        <v>594</v>
      </c>
    </row>
    <row r="38" spans="1:10" ht="12.75">
      <c r="A38" t="s">
        <v>595</v>
      </c>
      <c r="B38" t="s">
        <v>596</v>
      </c>
      <c r="C38" t="s">
        <v>591</v>
      </c>
      <c r="D38" t="s">
        <v>597</v>
      </c>
      <c r="E38" s="58">
        <v>29049</v>
      </c>
      <c r="F38">
        <v>635262207</v>
      </c>
      <c r="H38" t="s">
        <v>598</v>
      </c>
      <c r="I38">
        <v>35630</v>
      </c>
      <c r="J38" t="s">
        <v>597</v>
      </c>
    </row>
    <row r="39" spans="1:12" ht="12.75">
      <c r="A39" t="s">
        <v>599</v>
      </c>
      <c r="B39" t="s">
        <v>600</v>
      </c>
      <c r="C39" t="s">
        <v>319</v>
      </c>
      <c r="D39" t="s">
        <v>606</v>
      </c>
      <c r="E39" s="58">
        <v>37267</v>
      </c>
      <c r="F39">
        <v>622314059</v>
      </c>
      <c r="G39">
        <v>69</v>
      </c>
      <c r="H39" t="s">
        <v>607</v>
      </c>
      <c r="I39">
        <v>56580</v>
      </c>
      <c r="J39" t="s">
        <v>608</v>
      </c>
      <c r="K39">
        <v>665681663</v>
      </c>
      <c r="L39">
        <v>297281162</v>
      </c>
    </row>
    <row r="56" spans="1:13" ht="12.75">
      <c r="A56" s="64" t="s">
        <v>687</v>
      </c>
      <c r="B56" s="64" t="s">
        <v>688</v>
      </c>
      <c r="C56" s="64" t="s">
        <v>689</v>
      </c>
      <c r="D56" s="64" t="s">
        <v>690</v>
      </c>
      <c r="E56" s="65">
        <v>35966</v>
      </c>
      <c r="F56" s="64">
        <v>656231168</v>
      </c>
      <c r="G56" s="64"/>
      <c r="H56" s="64"/>
      <c r="I56" s="64"/>
      <c r="J56" s="64"/>
      <c r="K56" s="64"/>
      <c r="L56" s="64"/>
      <c r="M56" s="64"/>
    </row>
    <row r="57" spans="1:13" ht="12.75">
      <c r="A57" s="64" t="s">
        <v>691</v>
      </c>
      <c r="B57" s="64" t="s">
        <v>692</v>
      </c>
      <c r="C57" s="64" t="s">
        <v>689</v>
      </c>
      <c r="D57" s="64" t="s">
        <v>693</v>
      </c>
      <c r="E57" s="65">
        <v>35563</v>
      </c>
      <c r="F57" s="64">
        <v>656394013</v>
      </c>
      <c r="G57" s="64"/>
      <c r="H57" s="64"/>
      <c r="I57" s="64"/>
      <c r="J57" s="64"/>
      <c r="K57" s="64"/>
      <c r="L57" s="64"/>
      <c r="M57" s="64"/>
    </row>
    <row r="58" spans="1:13" ht="12.75">
      <c r="A58" s="64" t="s">
        <v>694</v>
      </c>
      <c r="B58" s="64" t="s">
        <v>695</v>
      </c>
      <c r="C58" s="64" t="s">
        <v>187</v>
      </c>
      <c r="D58" s="64" t="s">
        <v>690</v>
      </c>
      <c r="E58" s="65">
        <v>37295</v>
      </c>
      <c r="F58" s="64">
        <v>656231216</v>
      </c>
      <c r="G58" s="64"/>
      <c r="H58" s="64"/>
      <c r="I58" s="64"/>
      <c r="J58" s="64"/>
      <c r="K58" s="64"/>
      <c r="L58" s="64"/>
      <c r="M58" s="64"/>
    </row>
    <row r="59" spans="1:13" ht="12.75">
      <c r="A59" s="64" t="s">
        <v>696</v>
      </c>
      <c r="B59" s="64" t="s">
        <v>697</v>
      </c>
      <c r="C59" s="64" t="s">
        <v>187</v>
      </c>
      <c r="D59" s="64" t="s">
        <v>693</v>
      </c>
      <c r="E59" s="65">
        <v>37258</v>
      </c>
      <c r="F59" s="64">
        <v>656394058</v>
      </c>
      <c r="G59" s="64"/>
      <c r="H59" s="64"/>
      <c r="I59" s="64"/>
      <c r="J59" s="64"/>
      <c r="K59" s="64"/>
      <c r="L59" s="64"/>
      <c r="M59" s="64"/>
    </row>
    <row r="60" spans="1:13" ht="12.75">
      <c r="A60" s="64" t="s">
        <v>698</v>
      </c>
      <c r="B60" s="64" t="s">
        <v>699</v>
      </c>
      <c r="C60" s="64" t="s">
        <v>187</v>
      </c>
      <c r="D60" s="64" t="s">
        <v>690</v>
      </c>
      <c r="E60" s="65">
        <v>37588</v>
      </c>
      <c r="F60" s="64">
        <v>656231164</v>
      </c>
      <c r="G60" s="64"/>
      <c r="H60" s="64"/>
      <c r="I60" s="64"/>
      <c r="J60" s="64"/>
      <c r="K60" s="64"/>
      <c r="L60" s="64"/>
      <c r="M60" s="64"/>
    </row>
    <row r="61" spans="1:13" ht="12.75">
      <c r="A61" s="64" t="s">
        <v>700</v>
      </c>
      <c r="B61" s="64" t="s">
        <v>701</v>
      </c>
      <c r="C61" s="64" t="s">
        <v>246</v>
      </c>
      <c r="D61" s="64" t="s">
        <v>693</v>
      </c>
      <c r="E61" s="65">
        <v>36545</v>
      </c>
      <c r="F61" s="64">
        <v>656394029</v>
      </c>
      <c r="G61" s="64"/>
      <c r="H61" s="64"/>
      <c r="I61" s="64"/>
      <c r="J61" s="64"/>
      <c r="K61" s="64"/>
      <c r="L61" s="64"/>
      <c r="M61" s="64"/>
    </row>
    <row r="62" spans="1:13" ht="12.75">
      <c r="A62" s="64" t="s">
        <v>702</v>
      </c>
      <c r="B62" s="64" t="s">
        <v>703</v>
      </c>
      <c r="C62" s="64" t="s">
        <v>689</v>
      </c>
      <c r="D62" s="64" t="s">
        <v>223</v>
      </c>
      <c r="E62" s="65">
        <v>42914</v>
      </c>
      <c r="F62" s="64"/>
      <c r="G62" s="64"/>
      <c r="H62" s="64"/>
      <c r="I62" s="64"/>
      <c r="J62" s="64"/>
      <c r="K62" s="64"/>
      <c r="L62" s="64"/>
      <c r="M62" s="64"/>
    </row>
    <row r="63" spans="1:13" ht="12.75">
      <c r="A63" s="64" t="s">
        <v>704</v>
      </c>
      <c r="B63" s="64" t="s">
        <v>705</v>
      </c>
      <c r="C63" s="64" t="s">
        <v>689</v>
      </c>
      <c r="D63" s="64" t="s">
        <v>706</v>
      </c>
      <c r="E63" s="65">
        <v>33749</v>
      </c>
      <c r="F63" s="64"/>
      <c r="G63" s="64"/>
      <c r="H63" s="64"/>
      <c r="I63" s="64"/>
      <c r="J63" s="64"/>
      <c r="K63" s="64"/>
      <c r="L63" s="64"/>
      <c r="M63" s="64"/>
    </row>
    <row r="64" spans="1:13" ht="12.75">
      <c r="A64" s="64" t="s">
        <v>707</v>
      </c>
      <c r="B64" s="64" t="s">
        <v>708</v>
      </c>
      <c r="C64" s="64" t="s">
        <v>187</v>
      </c>
      <c r="D64" s="64" t="s">
        <v>709</v>
      </c>
      <c r="E64" s="64" t="s">
        <v>710</v>
      </c>
      <c r="F64" s="64">
        <v>622351054</v>
      </c>
      <c r="G64" s="64">
        <v>163</v>
      </c>
      <c r="H64" s="64" t="s">
        <v>711</v>
      </c>
      <c r="I64" s="64">
        <v>22150</v>
      </c>
      <c r="J64" s="64" t="s">
        <v>712</v>
      </c>
      <c r="K64" s="64">
        <v>684304471</v>
      </c>
      <c r="L64" s="64">
        <v>296329536</v>
      </c>
      <c r="M64" s="64" t="s">
        <v>713</v>
      </c>
    </row>
    <row r="65" spans="1:13" ht="12.75">
      <c r="A65" s="64" t="s">
        <v>702</v>
      </c>
      <c r="B65" s="64" t="s">
        <v>714</v>
      </c>
      <c r="C65" s="64" t="s">
        <v>689</v>
      </c>
      <c r="D65" s="64" t="s">
        <v>715</v>
      </c>
      <c r="E65" s="65">
        <v>35269</v>
      </c>
      <c r="F65" s="64"/>
      <c r="G65" s="64"/>
      <c r="H65" s="64"/>
      <c r="I65" s="64"/>
      <c r="J65" s="64"/>
      <c r="K65" s="64"/>
      <c r="L65" s="64"/>
      <c r="M65" s="64" t="s">
        <v>716</v>
      </c>
    </row>
    <row r="66" spans="1:13" ht="12.75">
      <c r="A66" s="64" t="s">
        <v>717</v>
      </c>
      <c r="B66" s="64" t="s">
        <v>718</v>
      </c>
      <c r="C66" s="64" t="s">
        <v>187</v>
      </c>
      <c r="D66" s="64" t="s">
        <v>706</v>
      </c>
      <c r="E66" s="72">
        <v>37105</v>
      </c>
      <c r="F66" s="64">
        <v>629380059</v>
      </c>
      <c r="G66" s="64"/>
      <c r="H66" s="64" t="s">
        <v>719</v>
      </c>
      <c r="I66" s="64">
        <v>29670</v>
      </c>
      <c r="J66" s="64" t="s">
        <v>720</v>
      </c>
      <c r="K66" s="64"/>
      <c r="L66" s="64"/>
      <c r="M66" s="64" t="s">
        <v>721</v>
      </c>
    </row>
  </sheetData>
  <sheetProtection/>
  <hyperlinks>
    <hyperlink ref="M4" r:id="rId1" display="lefort.stephane1@bbox.fr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9" s="1" customFormat="1" ht="12" customHeight="1">
      <c r="A1" s="2"/>
      <c r="B1" s="3"/>
      <c r="C1" s="4"/>
      <c r="D1" s="17"/>
      <c r="H1" s="53"/>
      <c r="I1" s="3"/>
    </row>
    <row r="2" spans="3:8" s="3" customFormat="1" ht="12" customHeight="1">
      <c r="C2" s="6"/>
      <c r="D2" s="17"/>
      <c r="H2" s="53"/>
    </row>
    <row r="3" s="3" customFormat="1" ht="12" customHeight="1">
      <c r="H3" s="17"/>
    </row>
    <row r="4" spans="2:11" s="3" customFormat="1" ht="12" customHeight="1">
      <c r="B4" s="7"/>
      <c r="C4" s="8"/>
      <c r="D4" s="17"/>
      <c r="H4" s="53"/>
      <c r="J4" s="1"/>
      <c r="K4" s="53"/>
    </row>
    <row r="5" spans="1:11" s="1" customFormat="1" ht="12.75" customHeight="1">
      <c r="A5" s="5"/>
      <c r="B5" s="3" t="s">
        <v>104</v>
      </c>
      <c r="C5" s="18"/>
      <c r="D5" s="17"/>
      <c r="H5" s="53"/>
      <c r="I5" s="3"/>
      <c r="K5" s="53"/>
    </row>
    <row r="6" spans="1:9" s="1" customFormat="1" ht="12.75" customHeight="1">
      <c r="A6" s="5"/>
      <c r="B6" s="3"/>
      <c r="C6" s="8" t="s">
        <v>180</v>
      </c>
      <c r="D6" s="17"/>
      <c r="H6" s="53"/>
      <c r="I6" s="3"/>
    </row>
    <row r="7" spans="1:9" s="1" customFormat="1" ht="12.75" customHeight="1">
      <c r="A7" s="5"/>
      <c r="B7" s="3"/>
      <c r="C7" s="8"/>
      <c r="D7" s="17"/>
      <c r="H7" s="53"/>
      <c r="I7" s="3"/>
    </row>
    <row r="8" spans="1:5" s="1" customFormat="1" ht="12.75" customHeight="1">
      <c r="A8" s="5"/>
      <c r="B8" s="3"/>
      <c r="C8" s="8"/>
      <c r="D8" s="17">
        <f>SUM(D10:D25)</f>
        <v>852</v>
      </c>
      <c r="E8" s="17">
        <f>SUM(E10:E25)</f>
        <v>94</v>
      </c>
    </row>
    <row r="9" spans="1:4" s="1" customFormat="1" ht="12.75" customHeight="1">
      <c r="A9" s="5"/>
      <c r="B9" s="3"/>
      <c r="C9" s="8"/>
      <c r="D9" s="17"/>
    </row>
    <row r="10" spans="2:4" ht="12.75">
      <c r="B10" s="53" t="s">
        <v>670</v>
      </c>
      <c r="C10" s="53" t="s">
        <v>671</v>
      </c>
      <c r="D10" s="1">
        <f>Trial2017!K4</f>
        <v>55</v>
      </c>
    </row>
    <row r="11" spans="2:4" ht="12.75">
      <c r="B11" s="53" t="s">
        <v>670</v>
      </c>
      <c r="C11" s="53" t="s">
        <v>672</v>
      </c>
      <c r="D11">
        <f>'XC Eliminator'!K4</f>
        <v>42</v>
      </c>
    </row>
    <row r="12" spans="2:5" ht="12.75">
      <c r="B12" s="53" t="s">
        <v>670</v>
      </c>
      <c r="C12" s="53" t="s">
        <v>580</v>
      </c>
      <c r="D12" s="1">
        <f>XCO2017!K3</f>
        <v>755</v>
      </c>
      <c r="E12" s="53"/>
    </row>
    <row r="14" spans="2:5" ht="12.75">
      <c r="B14" s="53" t="s">
        <v>673</v>
      </c>
      <c r="E14">
        <f>XCO2017!L4-E15</f>
        <v>94</v>
      </c>
    </row>
    <row r="15" spans="2:4" ht="12.75">
      <c r="B15" s="53" t="s">
        <v>675</v>
      </c>
      <c r="D15" t="s">
        <v>724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JFLB</dc:creator>
  <cp:keywords/>
  <dc:description/>
  <cp:lastModifiedBy>user</cp:lastModifiedBy>
  <cp:lastPrinted>2017-06-22T14:04:45Z</cp:lastPrinted>
  <dcterms:created xsi:type="dcterms:W3CDTF">1999-01-15T15:35:47Z</dcterms:created>
  <dcterms:modified xsi:type="dcterms:W3CDTF">2017-08-01T09:09:57Z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