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oussins" sheetId="1" r:id="rId1"/>
    <sheet name="Pupilles" sheetId="2" r:id="rId2"/>
    <sheet name="Benjamins" sheetId="3" r:id="rId3"/>
    <sheet name="Minimes" sheetId="4" r:id="rId4"/>
    <sheet name="Cadets" sheetId="5" r:id="rId5"/>
  </sheets>
  <definedNames>
    <definedName name="_xlnm._FilterDatabase" localSheetId="2" hidden="1">'Benjamins'!$A$2:$K$55</definedName>
    <definedName name="_xlnm._FilterDatabase" localSheetId="4" hidden="1">'Cadets'!$A$2:$K$21</definedName>
    <definedName name="_xlnm._FilterDatabase" localSheetId="3" hidden="1">'Minimes'!$A$2:$K$44</definedName>
    <definedName name="_xlnm._FilterDatabase" localSheetId="0" hidden="1">'Poussins'!$A$2:$K$32</definedName>
    <definedName name="_xlnm._FilterDatabase" localSheetId="1" hidden="1">'Pupilles'!$A$2:$J$44</definedName>
  </definedNames>
  <calcPr fullCalcOnLoad="1"/>
</workbook>
</file>

<file path=xl/sharedStrings.xml><?xml version="1.0" encoding="utf-8"?>
<sst xmlns="http://schemas.openxmlformats.org/spreadsheetml/2006/main" count="807" uniqueCount="477">
  <si>
    <t>Rang</t>
  </si>
  <si>
    <t>NOM</t>
  </si>
  <si>
    <t>Prénom</t>
  </si>
  <si>
    <t>Sexe</t>
  </si>
  <si>
    <t>Naissance</t>
  </si>
  <si>
    <t>N° licence FFC</t>
  </si>
  <si>
    <t>Spé 1</t>
  </si>
  <si>
    <t>Spé 2</t>
  </si>
  <si>
    <t>Spé 3</t>
  </si>
  <si>
    <t>Meilleur tps</t>
  </si>
  <si>
    <t>Pts</t>
  </si>
  <si>
    <t>HEBERT GORZOLKA</t>
  </si>
  <si>
    <t>ANTOINE</t>
  </si>
  <si>
    <t>M</t>
  </si>
  <si>
    <t>06.22.188.117</t>
  </si>
  <si>
    <t>CAUET</t>
  </si>
  <si>
    <t>TOM</t>
  </si>
  <si>
    <t>06.22.188.085</t>
  </si>
  <si>
    <t>GUERRIER</t>
  </si>
  <si>
    <t>Gabin</t>
  </si>
  <si>
    <t>LE BOUCHER</t>
  </si>
  <si>
    <t>Simon</t>
  </si>
  <si>
    <t>BUGIANESI</t>
  </si>
  <si>
    <t>Nathan</t>
  </si>
  <si>
    <t>BOURGEON</t>
  </si>
  <si>
    <t>Paul</t>
  </si>
  <si>
    <t>GOURMELON</t>
  </si>
  <si>
    <t>Titouane</t>
  </si>
  <si>
    <t>Licence en cours</t>
  </si>
  <si>
    <t>CORNIQUEL</t>
  </si>
  <si>
    <t>GURVAN</t>
  </si>
  <si>
    <t>0622265079</t>
  </si>
  <si>
    <t>BREXEL</t>
  </si>
  <si>
    <t>ENORA</t>
  </si>
  <si>
    <t>F</t>
  </si>
  <si>
    <t>VIALADE</t>
  </si>
  <si>
    <t>YLANE</t>
  </si>
  <si>
    <t>0622265031</t>
  </si>
  <si>
    <t>CADIEU</t>
  </si>
  <si>
    <t>MAXENCE</t>
  </si>
  <si>
    <t>09/01/2007</t>
  </si>
  <si>
    <t>0622351170</t>
  </si>
  <si>
    <t>DESPORTES</t>
  </si>
  <si>
    <t>LEANDRE</t>
  </si>
  <si>
    <t xml:space="preserve">29/03/2007 </t>
  </si>
  <si>
    <t>0622351086</t>
  </si>
  <si>
    <t>LE BELLEGO</t>
  </si>
  <si>
    <t>GABRIEL</t>
  </si>
  <si>
    <t>14/03/2007</t>
  </si>
  <si>
    <t>0622351175</t>
  </si>
  <si>
    <t>ROLLAND</t>
  </si>
  <si>
    <t>11/02/2007</t>
  </si>
  <si>
    <t>0622351163</t>
  </si>
  <si>
    <t>BASSET</t>
  </si>
  <si>
    <t>CAMILLE</t>
  </si>
  <si>
    <t>31/10/2008</t>
  </si>
  <si>
    <t>0622351194</t>
  </si>
  <si>
    <t>HAZARD</t>
  </si>
  <si>
    <t>ERELL</t>
  </si>
  <si>
    <t>23/09/2007</t>
  </si>
  <si>
    <t>0622351160</t>
  </si>
  <si>
    <t>LE DIGUERHER</t>
  </si>
  <si>
    <t>JADE</t>
  </si>
  <si>
    <t>10/07/2007</t>
  </si>
  <si>
    <t>0622351165</t>
  </si>
  <si>
    <t>NINON</t>
  </si>
  <si>
    <t>0622351166</t>
  </si>
  <si>
    <t>TOCQUE</t>
  </si>
  <si>
    <t>Mathéo</t>
  </si>
  <si>
    <t>0622353085</t>
  </si>
  <si>
    <t>GAILLET</t>
  </si>
  <si>
    <t>Anthony</t>
  </si>
  <si>
    <t>0622353084</t>
  </si>
  <si>
    <t>BARAUD</t>
  </si>
  <si>
    <t>Ethan</t>
  </si>
  <si>
    <t>0622353118</t>
  </si>
  <si>
    <t>HILLION</t>
  </si>
  <si>
    <t>Alban</t>
  </si>
  <si>
    <t>0622284021</t>
  </si>
  <si>
    <t>Ewen</t>
  </si>
  <si>
    <t>0622353082</t>
  </si>
  <si>
    <t>MONMARCHE</t>
  </si>
  <si>
    <t>Loïs</t>
  </si>
  <si>
    <t>0622353108</t>
  </si>
  <si>
    <t>MAHOUDO</t>
  </si>
  <si>
    <t>Loris</t>
  </si>
  <si>
    <t>LE DOUARIN</t>
  </si>
  <si>
    <t>Maxence</t>
  </si>
  <si>
    <t>VEZIE</t>
  </si>
  <si>
    <t>Maxime</t>
  </si>
  <si>
    <t>MOREAUX</t>
  </si>
  <si>
    <t>FLAVIEN</t>
  </si>
  <si>
    <t>06.22.188.004</t>
  </si>
  <si>
    <t>LOLLIERIC</t>
  </si>
  <si>
    <t>YOHANN</t>
  </si>
  <si>
    <t>06.22.188.102</t>
  </si>
  <si>
    <t>GUEGAN</t>
  </si>
  <si>
    <t>ELOUAN</t>
  </si>
  <si>
    <t>06.22.188.054</t>
  </si>
  <si>
    <t>LEO</t>
  </si>
  <si>
    <t>06.22.188.037</t>
  </si>
  <si>
    <t>MORELLEC</t>
  </si>
  <si>
    <t>MEWEN</t>
  </si>
  <si>
    <t>06.22.188.103</t>
  </si>
  <si>
    <t>09/06/2006</t>
  </si>
  <si>
    <t>0622351014</t>
  </si>
  <si>
    <t>FEYS ORTLEPP</t>
  </si>
  <si>
    <t>JONAS</t>
  </si>
  <si>
    <t>25/10/2006</t>
  </si>
  <si>
    <t>0622351176</t>
  </si>
  <si>
    <t>GAUDIN</t>
  </si>
  <si>
    <t>VERDES</t>
  </si>
  <si>
    <t>CHARLY</t>
  </si>
  <si>
    <t>03/05/2006</t>
  </si>
  <si>
    <t>0622351185</t>
  </si>
  <si>
    <t>TANGUY</t>
  </si>
  <si>
    <t>10/02/2005</t>
  </si>
  <si>
    <t>0622351190</t>
  </si>
  <si>
    <t>LANCIEN</t>
  </si>
  <si>
    <t>Guilian</t>
  </si>
  <si>
    <t>0622284190</t>
  </si>
  <si>
    <t>BRIOT</t>
  </si>
  <si>
    <t>CONTY</t>
  </si>
  <si>
    <t>Antoine</t>
  </si>
  <si>
    <t>LA BEE</t>
  </si>
  <si>
    <t>Matheo</t>
  </si>
  <si>
    <t>SABE</t>
  </si>
  <si>
    <t>BLEVIN</t>
  </si>
  <si>
    <t>LENNY</t>
  </si>
  <si>
    <t>0622265168</t>
  </si>
  <si>
    <t>CORBEL</t>
  </si>
  <si>
    <t>RONAN</t>
  </si>
  <si>
    <t>0622265089</t>
  </si>
  <si>
    <t>GUERNION</t>
  </si>
  <si>
    <t>BENJAMIN</t>
  </si>
  <si>
    <t>0622265086</t>
  </si>
  <si>
    <t>FOUCAULT</t>
  </si>
  <si>
    <t>Leroyer</t>
  </si>
  <si>
    <t>Aleksander</t>
  </si>
  <si>
    <t>SOYER</t>
  </si>
  <si>
    <t>Geffrelot</t>
  </si>
  <si>
    <t>Yoann</t>
  </si>
  <si>
    <t>0622284113</t>
  </si>
  <si>
    <t>Perrot</t>
  </si>
  <si>
    <t>Nino</t>
  </si>
  <si>
    <t>Lesné</t>
  </si>
  <si>
    <t>Valentin</t>
  </si>
  <si>
    <t>Le Goff</t>
  </si>
  <si>
    <t>Enzo</t>
  </si>
  <si>
    <t>Lepetit</t>
  </si>
  <si>
    <t>Sael</t>
  </si>
  <si>
    <t>Aignel</t>
  </si>
  <si>
    <t>Raphael</t>
  </si>
  <si>
    <t>0622402019</t>
  </si>
  <si>
    <t>HOCHET</t>
  </si>
  <si>
    <t>Lisa</t>
  </si>
  <si>
    <t>LE COUEDIC HENIN</t>
  </si>
  <si>
    <t>Noémie</t>
  </si>
  <si>
    <t>ROBIN</t>
  </si>
  <si>
    <t>Jeanne</t>
  </si>
  <si>
    <t>26/07/2005</t>
  </si>
  <si>
    <t>0622351030</t>
  </si>
  <si>
    <t>TRONET</t>
  </si>
  <si>
    <t>Emy</t>
  </si>
  <si>
    <t>LE GUILLOU</t>
  </si>
  <si>
    <t>Lyllie</t>
  </si>
  <si>
    <t>En cours</t>
  </si>
  <si>
    <t>Naya</t>
  </si>
  <si>
    <t>MICHEL</t>
  </si>
  <si>
    <t>Joris</t>
  </si>
  <si>
    <t>0622353402</t>
  </si>
  <si>
    <t>NUNES</t>
  </si>
  <si>
    <t>0622353367</t>
  </si>
  <si>
    <t>Alex</t>
  </si>
  <si>
    <t>BEZIN</t>
  </si>
  <si>
    <t>VALENTIN</t>
  </si>
  <si>
    <t>06.22.188.014</t>
  </si>
  <si>
    <t>GOULVEN</t>
  </si>
  <si>
    <t>06.22.188.104</t>
  </si>
  <si>
    <t>LE MERRER</t>
  </si>
  <si>
    <t>FABIEN</t>
  </si>
  <si>
    <t>06.22.188.008</t>
  </si>
  <si>
    <t>BANNIER</t>
  </si>
  <si>
    <t>gurwan</t>
  </si>
  <si>
    <t>23/08/2004</t>
  </si>
  <si>
    <t>0622351076</t>
  </si>
  <si>
    <t>29/03/2004</t>
  </si>
  <si>
    <t>0622351124</t>
  </si>
  <si>
    <t>HENRIOT</t>
  </si>
  <si>
    <t>12/07/2003</t>
  </si>
  <si>
    <t>0622351058</t>
  </si>
  <si>
    <t>LE BOETEZ</t>
  </si>
  <si>
    <t>KILLIAN</t>
  </si>
  <si>
    <t>04/09/2003</t>
  </si>
  <si>
    <t>0622351131</t>
  </si>
  <si>
    <t>RAULT</t>
  </si>
  <si>
    <t>CELIAN</t>
  </si>
  <si>
    <t>28/03/2003</t>
  </si>
  <si>
    <t>0622351102</t>
  </si>
  <si>
    <t>DORIAN</t>
  </si>
  <si>
    <t>28/02/2003</t>
  </si>
  <si>
    <t>0622351186</t>
  </si>
  <si>
    <t>RISSEL</t>
  </si>
  <si>
    <t>Karl</t>
  </si>
  <si>
    <t>07/05/2004</t>
  </si>
  <si>
    <t>0622351133</t>
  </si>
  <si>
    <t>TURMEL</t>
  </si>
  <si>
    <t>MATHIS</t>
  </si>
  <si>
    <t>30/05/2004</t>
  </si>
  <si>
    <t>0622351047</t>
  </si>
  <si>
    <t>Sott</t>
  </si>
  <si>
    <t>Matthias</t>
  </si>
  <si>
    <t>0622284007</t>
  </si>
  <si>
    <t>Spysschaert</t>
  </si>
  <si>
    <t>Corentin</t>
  </si>
  <si>
    <t>DAGORNE</t>
  </si>
  <si>
    <t>Malo</t>
  </si>
  <si>
    <t>DAVID</t>
  </si>
  <si>
    <t>Vincent</t>
  </si>
  <si>
    <t>622200055</t>
  </si>
  <si>
    <t>GENISSEL</t>
  </si>
  <si>
    <t>William</t>
  </si>
  <si>
    <t>HEINRY</t>
  </si>
  <si>
    <t>Alexis</t>
  </si>
  <si>
    <t>Noa</t>
  </si>
  <si>
    <t>BLIVET</t>
  </si>
  <si>
    <t>MATHYS</t>
  </si>
  <si>
    <t>0622265051</t>
  </si>
  <si>
    <t>MELVIN</t>
  </si>
  <si>
    <t>0622265090</t>
  </si>
  <si>
    <t>JEGOU</t>
  </si>
  <si>
    <t>JONATHAN</t>
  </si>
  <si>
    <t>0622265171</t>
  </si>
  <si>
    <t>JOANNOT</t>
  </si>
  <si>
    <t>LUCAS</t>
  </si>
  <si>
    <t>0622265018</t>
  </si>
  <si>
    <t>PANSART</t>
  </si>
  <si>
    <t>TRISTAN</t>
  </si>
  <si>
    <t>0622265007</t>
  </si>
  <si>
    <t>Poilvert pieto</t>
  </si>
  <si>
    <t>Gurvan</t>
  </si>
  <si>
    <t>Presse</t>
  </si>
  <si>
    <t>Aurelien</t>
  </si>
  <si>
    <t>Rault</t>
  </si>
  <si>
    <t>Pierre Louis</t>
  </si>
  <si>
    <t>Gaudin</t>
  </si>
  <si>
    <t>Ninian</t>
  </si>
  <si>
    <t>Pinard</t>
  </si>
  <si>
    <t>Baptiste</t>
  </si>
  <si>
    <t xml:space="preserve">LE MOINE </t>
  </si>
  <si>
    <t>Mathis</t>
  </si>
  <si>
    <t>0622353400</t>
  </si>
  <si>
    <t>Beurel</t>
  </si>
  <si>
    <t>BERTHELOT</t>
  </si>
  <si>
    <t>Quentin</t>
  </si>
  <si>
    <t>Demande en cours</t>
  </si>
  <si>
    <t>LE GUEVELOU</t>
  </si>
  <si>
    <t>Arthur</t>
  </si>
  <si>
    <t>06.22.540.436</t>
  </si>
  <si>
    <t>TASSET</t>
  </si>
  <si>
    <t>Killian</t>
  </si>
  <si>
    <t>622067en cours</t>
  </si>
  <si>
    <t>BARRE</t>
  </si>
  <si>
    <t>Charlotte</t>
  </si>
  <si>
    <t>Marine</t>
  </si>
  <si>
    <t>15/03/2003</t>
  </si>
  <si>
    <t>0622351070</t>
  </si>
  <si>
    <t>Andrieu-Groult</t>
  </si>
  <si>
    <t>Servane</t>
  </si>
  <si>
    <t>0622284034</t>
  </si>
  <si>
    <t>DELANOE</t>
  </si>
  <si>
    <t>Léane</t>
  </si>
  <si>
    <t>Lou</t>
  </si>
  <si>
    <t>0622265005</t>
  </si>
  <si>
    <t>BRIAND</t>
  </si>
  <si>
    <t>MANON</t>
  </si>
  <si>
    <t>0622265036</t>
  </si>
  <si>
    <t>MOY</t>
  </si>
  <si>
    <t>CALLISTA</t>
  </si>
  <si>
    <t>0622265001</t>
  </si>
  <si>
    <t>ANWENN</t>
  </si>
  <si>
    <t>0622265181</t>
  </si>
  <si>
    <t>Anna</t>
  </si>
  <si>
    <t>Dossard</t>
  </si>
  <si>
    <t>BODENNEC</t>
  </si>
  <si>
    <t>Clément</t>
  </si>
  <si>
    <t>0622353408</t>
  </si>
  <si>
    <t>BOISHARDY</t>
  </si>
  <si>
    <t>0622353232</t>
  </si>
  <si>
    <t>Nolann</t>
  </si>
  <si>
    <t>FOULFOIN</t>
  </si>
  <si>
    <t>Noé</t>
  </si>
  <si>
    <t>ANDRIEUX</t>
  </si>
  <si>
    <t>CORENTIN</t>
  </si>
  <si>
    <t>13/11/2002</t>
  </si>
  <si>
    <t>0622351054</t>
  </si>
  <si>
    <t>BRESSET</t>
  </si>
  <si>
    <t>LOUISON</t>
  </si>
  <si>
    <t>09/02/2001</t>
  </si>
  <si>
    <t>0622351088</t>
  </si>
  <si>
    <t>CORBIN</t>
  </si>
  <si>
    <t>Théo</t>
  </si>
  <si>
    <t>07/02/2002</t>
  </si>
  <si>
    <t>0622351111</t>
  </si>
  <si>
    <t>GALLAIS</t>
  </si>
  <si>
    <t>ROMAIN</t>
  </si>
  <si>
    <t>22/11/2001</t>
  </si>
  <si>
    <t>0622351151</t>
  </si>
  <si>
    <t>07/05/2001</t>
  </si>
  <si>
    <t>0622351189</t>
  </si>
  <si>
    <t>GUYOT</t>
  </si>
  <si>
    <t>PAUL</t>
  </si>
  <si>
    <t>24/10/2002</t>
  </si>
  <si>
    <t>0622351026</t>
  </si>
  <si>
    <t>HERY</t>
  </si>
  <si>
    <t>MATTHIEU</t>
  </si>
  <si>
    <t>18/12/2001</t>
  </si>
  <si>
    <t>0622351012</t>
  </si>
  <si>
    <t>LATOUCHE</t>
  </si>
  <si>
    <t>26/10/2002</t>
  </si>
  <si>
    <t>0622351059</t>
  </si>
  <si>
    <t>PEAKE</t>
  </si>
  <si>
    <t>MALCOLM</t>
  </si>
  <si>
    <t>18/05/2002</t>
  </si>
  <si>
    <t>0622351123</t>
  </si>
  <si>
    <t>Trotel</t>
  </si>
  <si>
    <t>Mattéo</t>
  </si>
  <si>
    <t>0622284199</t>
  </si>
  <si>
    <t>TONNERRE</t>
  </si>
  <si>
    <t>Ewan</t>
  </si>
  <si>
    <t>WILLIAM</t>
  </si>
  <si>
    <t>0622265052</t>
  </si>
  <si>
    <t>0622265072</t>
  </si>
  <si>
    <t>GESBERT</t>
  </si>
  <si>
    <t>THEO</t>
  </si>
  <si>
    <t>0622265053</t>
  </si>
  <si>
    <t>ROUXEL</t>
  </si>
  <si>
    <t>0622265084</t>
  </si>
  <si>
    <t>CHUZEVILLE</t>
  </si>
  <si>
    <t>Volodia</t>
  </si>
  <si>
    <t>Pellier</t>
  </si>
  <si>
    <t>Remy</t>
  </si>
  <si>
    <t>0622402051</t>
  </si>
  <si>
    <t>Guiguen</t>
  </si>
  <si>
    <t>Samuel</t>
  </si>
  <si>
    <t>0622402031</t>
  </si>
  <si>
    <t>Lefort</t>
  </si>
  <si>
    <t>Lilian</t>
  </si>
  <si>
    <t>Lenormand</t>
  </si>
  <si>
    <t>0622402053</t>
  </si>
  <si>
    <t>Carro</t>
  </si>
  <si>
    <t>Gabriel</t>
  </si>
  <si>
    <t>0622402041</t>
  </si>
  <si>
    <t xml:space="preserve">Robert </t>
  </si>
  <si>
    <t>Adrien</t>
  </si>
  <si>
    <t>0622402036</t>
  </si>
  <si>
    <t>ROSPERCH</t>
  </si>
  <si>
    <t>Damien</t>
  </si>
  <si>
    <t>Rigaux</t>
  </si>
  <si>
    <t>0622076021</t>
  </si>
  <si>
    <t>Manon</t>
  </si>
  <si>
    <t>0622353248</t>
  </si>
  <si>
    <t>CASTREC</t>
  </si>
  <si>
    <t>COLINE</t>
  </si>
  <si>
    <t>25/12/2002</t>
  </si>
  <si>
    <t>0622351188</t>
  </si>
  <si>
    <t>Abigaëlle</t>
  </si>
  <si>
    <t>0622265178</t>
  </si>
  <si>
    <t>MORIN</t>
  </si>
  <si>
    <t>Morgane</t>
  </si>
  <si>
    <t>BROUDIC</t>
  </si>
  <si>
    <t>Hugo</t>
  </si>
  <si>
    <t>0635276209</t>
  </si>
  <si>
    <t>COLLOBERT</t>
  </si>
  <si>
    <t>Fabien</t>
  </si>
  <si>
    <t>0635276226</t>
  </si>
  <si>
    <t>BRIEND</t>
  </si>
  <si>
    <t>0622353270</t>
  </si>
  <si>
    <t>VEILLON</t>
  </si>
  <si>
    <t>Evan</t>
  </si>
  <si>
    <t>0622353015</t>
  </si>
  <si>
    <t>Fabian</t>
  </si>
  <si>
    <t>0622353026</t>
  </si>
  <si>
    <t>BILLE</t>
  </si>
  <si>
    <t>Lucas</t>
  </si>
  <si>
    <t>0622353127</t>
  </si>
  <si>
    <t>PERRES</t>
  </si>
  <si>
    <t>20/12/1999</t>
  </si>
  <si>
    <t>0622351077</t>
  </si>
  <si>
    <t>JAHIER</t>
  </si>
  <si>
    <t>28/06/2000</t>
  </si>
  <si>
    <t>0622351046</t>
  </si>
  <si>
    <t>RABET</t>
  </si>
  <si>
    <t>30/05/2000</t>
  </si>
  <si>
    <t>0622351072</t>
  </si>
  <si>
    <t>TREHEN</t>
  </si>
  <si>
    <t>15/07/2000</t>
  </si>
  <si>
    <t>0622351025</t>
  </si>
  <si>
    <t>0622284128</t>
  </si>
  <si>
    <t>BONHOMME</t>
  </si>
  <si>
    <t>Jules</t>
  </si>
  <si>
    <t>622200073</t>
  </si>
  <si>
    <t>GOUAULT</t>
  </si>
  <si>
    <t>0622265020</t>
  </si>
  <si>
    <t>HAMON</t>
  </si>
  <si>
    <t>Raphaël</t>
  </si>
  <si>
    <t xml:space="preserve"> Julien</t>
  </si>
  <si>
    <t>0622402037</t>
  </si>
  <si>
    <t>0622402025</t>
  </si>
  <si>
    <t>Kevin</t>
  </si>
  <si>
    <t>Stanislas</t>
  </si>
  <si>
    <t>Emargement</t>
  </si>
  <si>
    <t>Minimes</t>
  </si>
  <si>
    <t>Jean</t>
  </si>
  <si>
    <t>DESCHAMPS</t>
  </si>
  <si>
    <t>Loeiz</t>
  </si>
  <si>
    <t>LE GOFF</t>
  </si>
  <si>
    <t>LAINE</t>
  </si>
  <si>
    <t>THARRUT</t>
  </si>
  <si>
    <t>Albin</t>
  </si>
  <si>
    <t>Gaetan</t>
  </si>
  <si>
    <t>hugo</t>
  </si>
  <si>
    <t>OLLIVIER</t>
  </si>
  <si>
    <t>JACOB</t>
  </si>
  <si>
    <t>Marin</t>
  </si>
  <si>
    <t>Youen</t>
  </si>
  <si>
    <t>BOQUEHO</t>
  </si>
  <si>
    <t>Kellian</t>
  </si>
  <si>
    <t>THORAVAL</t>
  </si>
  <si>
    <t>Johnny</t>
  </si>
  <si>
    <t>GIMENEZ</t>
  </si>
  <si>
    <t>LEPETIT</t>
  </si>
  <si>
    <t>CARQUES</t>
  </si>
  <si>
    <t>Elouann</t>
  </si>
  <si>
    <t>FAVENNEC</t>
  </si>
  <si>
    <t>Xavier</t>
  </si>
  <si>
    <t>SALLIOU</t>
  </si>
  <si>
    <t>GUEGUEN</t>
  </si>
  <si>
    <t>Arnaud</t>
  </si>
  <si>
    <t>LORO</t>
  </si>
  <si>
    <t>LE MAREC</t>
  </si>
  <si>
    <t>LE BRIS</t>
  </si>
  <si>
    <t>Yohann</t>
  </si>
  <si>
    <t>Iouenn</t>
  </si>
  <si>
    <t>PLANTEC</t>
  </si>
  <si>
    <t>HENRY</t>
  </si>
  <si>
    <t>Leandre</t>
  </si>
  <si>
    <t>Joy</t>
  </si>
  <si>
    <t>GERARD</t>
  </si>
  <si>
    <t>BOUDER</t>
  </si>
  <si>
    <t>LE MARCHAND</t>
  </si>
  <si>
    <t>Dorian</t>
  </si>
  <si>
    <t>COATRIEUX</t>
  </si>
  <si>
    <t>CADETS</t>
  </si>
  <si>
    <t>Benjamins</t>
  </si>
  <si>
    <t>Pupilles</t>
  </si>
  <si>
    <t>Poussins</t>
  </si>
  <si>
    <t>VSP Lamballe</t>
  </si>
  <si>
    <t>Ecole VTT du Lié</t>
  </si>
  <si>
    <t>VC Evron</t>
  </si>
  <si>
    <t>VCP Loudéac</t>
  </si>
  <si>
    <t>Ecole VVT du Lié</t>
  </si>
  <si>
    <t>VTT Cotes d'Armor</t>
  </si>
  <si>
    <t>ST Goueno VTT</t>
  </si>
  <si>
    <t>ECPL</t>
  </si>
  <si>
    <t>ER Rance Frémur</t>
  </si>
  <si>
    <t>St Goueno VTT</t>
  </si>
  <si>
    <t>CARRO</t>
  </si>
  <si>
    <t>GAMBIE</t>
  </si>
  <si>
    <t>POILVERT</t>
  </si>
  <si>
    <t>BEUREL</t>
  </si>
  <si>
    <t>Alexandre</t>
  </si>
  <si>
    <t>Nathanael</t>
  </si>
  <si>
    <t>Mathieu</t>
  </si>
  <si>
    <t>Pierre Henry</t>
  </si>
  <si>
    <t>St Gouéno</t>
  </si>
  <si>
    <t>TDJV 22 dh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</si>
</sst>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:00\:00"/>
    <numFmt numFmtId="165" formatCode="dd/mm/yy"/>
    <numFmt numFmtId="166" formatCode="dd/mm/yy;@"/>
    <numFmt numFmtId="167" formatCode="mm:ss.0;@"/>
    <numFmt numFmtId="168" formatCode="#,##0.00&quot; €&quot;;[Red]\-#,##0.00&quot; €&quot;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Rounded MT Bold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61">
    <xf numFmtId="0" fontId="0" fillId="0" borderId="0" xfId="0" applyAlignment="1">
      <alignment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167" fontId="0" fillId="0" borderId="0" xfId="0" applyNumberFormat="1" applyAlignment="1">
      <alignment/>
    </xf>
    <xf numFmtId="0" fontId="1" fillId="0" borderId="10" xfId="44" applyFont="1" applyBorder="1" applyAlignment="1">
      <alignment horizontal="center"/>
      <protection/>
    </xf>
    <xf numFmtId="0" fontId="1" fillId="0" borderId="10" xfId="44" applyFont="1" applyBorder="1" applyAlignment="1">
      <alignment horizontal="center" wrapText="1"/>
      <protection/>
    </xf>
    <xf numFmtId="14" fontId="1" fillId="0" borderId="10" xfId="44" applyNumberFormat="1" applyFont="1" applyBorder="1" applyAlignment="1">
      <alignment horizontal="center"/>
      <protection/>
    </xf>
    <xf numFmtId="0" fontId="1" fillId="25" borderId="10" xfId="5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 vertical="center" wrapText="1"/>
    </xf>
    <xf numFmtId="14" fontId="3" fillId="0" borderId="10" xfId="52" applyNumberFormat="1" applyFont="1" applyFill="1" applyBorder="1" applyAlignment="1">
      <alignment horizontal="center" vertical="center"/>
      <protection/>
    </xf>
    <xf numFmtId="14" fontId="1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26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25" borderId="10" xfId="53" applyNumberFormat="1" applyFont="1" applyFill="1" applyBorder="1" applyAlignment="1">
      <alignment horizontal="center"/>
      <protection/>
    </xf>
    <xf numFmtId="0" fontId="1" fillId="25" borderId="10" xfId="53" applyFont="1" applyFill="1" applyBorder="1" applyAlignment="1">
      <alignment horizontal="center"/>
      <protection/>
    </xf>
    <xf numFmtId="0" fontId="1" fillId="2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6" fillId="0" borderId="10" xfId="5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27" borderId="10" xfId="0" applyFont="1" applyFill="1" applyBorder="1" applyAlignment="1">
      <alignment horizontal="center" vertical="center"/>
    </xf>
    <xf numFmtId="0" fontId="0" fillId="27" borderId="10" xfId="0" applyFill="1" applyBorder="1" applyAlignment="1">
      <alignment vertical="center"/>
    </xf>
    <xf numFmtId="0" fontId="3" fillId="25" borderId="10" xfId="44" applyFont="1" applyFill="1" applyBorder="1" applyAlignment="1">
      <alignment horizontal="center"/>
      <protection/>
    </xf>
    <xf numFmtId="0" fontId="3" fillId="0" borderId="10" xfId="44" applyFont="1" applyBorder="1" applyAlignment="1">
      <alignment horizontal="center" wrapText="1"/>
      <protection/>
    </xf>
    <xf numFmtId="14" fontId="3" fillId="25" borderId="10" xfId="44" applyNumberFormat="1" applyFont="1" applyFill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14" fontId="3" fillId="0" borderId="10" xfId="44" applyNumberFormat="1" applyFont="1" applyBorder="1" applyAlignment="1">
      <alignment horizontal="center"/>
      <protection/>
    </xf>
    <xf numFmtId="0" fontId="1" fillId="0" borderId="10" xfId="51" applyFont="1" applyFill="1" applyBorder="1" applyAlignment="1">
      <alignment horizontal="center"/>
      <protection/>
    </xf>
    <xf numFmtId="168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5" borderId="10" xfId="5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14" fontId="6" fillId="0" borderId="10" xfId="52" applyNumberFormat="1" applyFont="1" applyFill="1" applyBorder="1" applyAlignment="1">
      <alignment horizontal="center" vertical="center"/>
      <protection/>
    </xf>
    <xf numFmtId="14" fontId="6" fillId="25" borderId="10" xfId="53" applyNumberFormat="1" applyFont="1" applyFill="1" applyBorder="1" applyAlignment="1">
      <alignment horizontal="center"/>
      <protection/>
    </xf>
    <xf numFmtId="0" fontId="6" fillId="25" borderId="10" xfId="53" applyFont="1" applyFill="1" applyBorder="1" applyAlignment="1">
      <alignment horizontal="center"/>
      <protection/>
    </xf>
    <xf numFmtId="0" fontId="2" fillId="28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27" fillId="0" borderId="10" xfId="0" applyNumberFormat="1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 vertical="center"/>
    </xf>
    <xf numFmtId="0" fontId="0" fillId="29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2" fillId="27" borderId="11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29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25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5" borderId="10" xfId="51" applyFont="1" applyFill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/>
    </xf>
    <xf numFmtId="14" fontId="10" fillId="25" borderId="10" xfId="53" applyNumberFormat="1" applyFont="1" applyFill="1" applyBorder="1" applyAlignment="1">
      <alignment horizontal="center"/>
      <protection/>
    </xf>
    <xf numFmtId="49" fontId="10" fillId="25" borderId="10" xfId="53" applyNumberFormat="1" applyFont="1" applyFill="1" applyBorder="1" applyAlignment="1">
      <alignment horizontal="center"/>
      <protection/>
    </xf>
    <xf numFmtId="0" fontId="10" fillId="25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0" fillId="25" borderId="10" xfId="52" applyFont="1" applyFill="1" applyBorder="1" applyAlignment="1">
      <alignment horizontal="center"/>
      <protection/>
    </xf>
    <xf numFmtId="14" fontId="10" fillId="25" borderId="10" xfId="52" applyNumberFormat="1" applyFont="1" applyFill="1" applyBorder="1" applyAlignment="1">
      <alignment horizontal="center"/>
      <protection/>
    </xf>
    <xf numFmtId="49" fontId="10" fillId="25" borderId="10" xfId="52" applyNumberFormat="1" applyFont="1" applyFill="1" applyBorder="1" applyAlignment="1">
      <alignment horizontal="center"/>
      <protection/>
    </xf>
    <xf numFmtId="165" fontId="0" fillId="25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25" borderId="10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0" xfId="52" applyFont="1" applyFill="1" applyBorder="1" applyAlignment="1">
      <alignment horizontal="center"/>
      <protection/>
    </xf>
    <xf numFmtId="14" fontId="1" fillId="25" borderId="10" xfId="52" applyNumberFormat="1" applyFont="1" applyFill="1" applyBorder="1" applyAlignment="1">
      <alignment horizontal="center"/>
      <protection/>
    </xf>
    <xf numFmtId="49" fontId="1" fillId="25" borderId="10" xfId="52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0" xfId="52" applyFont="1" applyFill="1" applyBorder="1" applyAlignment="1">
      <alignment horizontal="center"/>
      <protection/>
    </xf>
    <xf numFmtId="14" fontId="6" fillId="25" borderId="10" xfId="52" applyNumberFormat="1" applyFont="1" applyFill="1" applyBorder="1" applyAlignment="1">
      <alignment horizontal="center"/>
      <protection/>
    </xf>
    <xf numFmtId="166" fontId="0" fillId="0" borderId="10" xfId="0" applyNumberFormat="1" applyFont="1" applyBorder="1" applyAlignment="1">
      <alignment horizontal="center"/>
    </xf>
    <xf numFmtId="0" fontId="10" fillId="0" borderId="10" xfId="44" applyFont="1" applyBorder="1" applyAlignment="1">
      <alignment horizontal="center"/>
      <protection/>
    </xf>
    <xf numFmtId="0" fontId="10" fillId="0" borderId="10" xfId="44" applyFont="1" applyBorder="1" applyAlignment="1">
      <alignment horizontal="center" wrapText="1"/>
      <protection/>
    </xf>
    <xf numFmtId="14" fontId="10" fillId="0" borderId="10" xfId="44" applyNumberFormat="1" applyFont="1" applyBorder="1" applyAlignment="1">
      <alignment horizontal="center"/>
      <protection/>
    </xf>
    <xf numFmtId="15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0" fillId="0" borderId="10" xfId="52" applyNumberFormat="1" applyFont="1" applyFill="1" applyBorder="1" applyAlignment="1">
      <alignment horizontal="center" vertical="center"/>
      <protection/>
    </xf>
    <xf numFmtId="14" fontId="10" fillId="0" borderId="10" xfId="53" applyNumberFormat="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1" fillId="25" borderId="10" xfId="52" applyFont="1" applyFill="1" applyBorder="1" applyAlignment="1">
      <alignment horizontal="center"/>
      <protection/>
    </xf>
    <xf numFmtId="14" fontId="11" fillId="25" borderId="10" xfId="52" applyNumberFormat="1" applyFont="1" applyFill="1" applyBorder="1" applyAlignment="1">
      <alignment horizontal="center"/>
      <protection/>
    </xf>
    <xf numFmtId="14" fontId="0" fillId="25" borderId="10" xfId="52" applyNumberFormat="1" applyFont="1" applyFill="1" applyBorder="1" applyAlignment="1">
      <alignment horizontal="center"/>
      <protection/>
    </xf>
    <xf numFmtId="49" fontId="0" fillId="25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4" fontId="4" fillId="0" borderId="10" xfId="52" applyNumberFormat="1" applyFont="1" applyFill="1" applyBorder="1" applyAlignment="1">
      <alignment horizontal="center"/>
      <protection/>
    </xf>
    <xf numFmtId="49" fontId="1" fillId="0" borderId="10" xfId="52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44" applyFont="1" applyFill="1" applyBorder="1" applyAlignment="1">
      <alignment horizontal="center"/>
      <protection/>
    </xf>
    <xf numFmtId="0" fontId="1" fillId="0" borderId="10" xfId="44" applyFont="1" applyFill="1" applyBorder="1" applyAlignment="1">
      <alignment horizontal="center" wrapText="1"/>
      <protection/>
    </xf>
    <xf numFmtId="14" fontId="1" fillId="0" borderId="10" xfId="44" applyNumberFormat="1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/>
      <protection/>
    </xf>
    <xf numFmtId="14" fontId="1" fillId="0" borderId="10" xfId="52" applyNumberFormat="1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center"/>
      <protection/>
    </xf>
    <xf numFmtId="1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4" fontId="29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/>
      <protection/>
    </xf>
    <xf numFmtId="14" fontId="6" fillId="0" borderId="10" xfId="52" applyNumberFormat="1" applyFont="1" applyFill="1" applyBorder="1" applyAlignment="1">
      <alignment horizont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52" applyFont="1" applyFill="1" applyBorder="1" applyAlignment="1">
      <alignment horizontal="center"/>
      <protection/>
    </xf>
    <xf numFmtId="14" fontId="3" fillId="0" borderId="10" xfId="52" applyNumberFormat="1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5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14" fontId="6" fillId="0" borderId="1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5" borderId="10" xfId="52" applyFont="1" applyFill="1" applyBorder="1" applyAlignment="1">
      <alignment horizontal="center" vertical="center"/>
      <protection/>
    </xf>
    <xf numFmtId="0" fontId="6" fillId="25" borderId="10" xfId="52" applyFont="1" applyFill="1" applyBorder="1" applyAlignment="1">
      <alignment horizontal="center"/>
      <protection/>
    </xf>
    <xf numFmtId="14" fontId="6" fillId="25" borderId="10" xfId="52" applyNumberFormat="1" applyFont="1" applyFill="1" applyBorder="1" applyAlignment="1">
      <alignment horizontal="center"/>
      <protection/>
    </xf>
    <xf numFmtId="49" fontId="6" fillId="25" borderId="10" xfId="52" applyNumberFormat="1" applyFont="1" applyFill="1" applyBorder="1" applyAlignment="1">
      <alignment horizontal="center"/>
      <protection/>
    </xf>
    <xf numFmtId="164" fontId="10" fillId="0" borderId="10" xfId="0" applyNumberFormat="1" applyFont="1" applyBorder="1" applyAlignment="1">
      <alignment horizontal="center" vertical="center"/>
    </xf>
    <xf numFmtId="165" fontId="11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25" borderId="10" xfId="52" applyFont="1" applyFill="1" applyBorder="1" applyAlignment="1">
      <alignment horizontal="center"/>
      <protection/>
    </xf>
    <xf numFmtId="14" fontId="6" fillId="25" borderId="10" xfId="52" applyNumberFormat="1" applyFont="1" applyFill="1" applyBorder="1" applyAlignment="1">
      <alignment horizontal="center"/>
      <protection/>
    </xf>
    <xf numFmtId="49" fontId="6" fillId="25" borderId="10" xfId="52" applyNumberFormat="1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 horizontal="center"/>
    </xf>
    <xf numFmtId="14" fontId="27" fillId="0" borderId="10" xfId="52" applyNumberFormat="1" applyFont="1" applyFill="1" applyBorder="1" applyAlignment="1">
      <alignment horizont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Feuil1" xfId="52"/>
    <cellStyle name="Normal_Feuil1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57421875" style="0" customWidth="1"/>
    <col min="2" max="2" width="11.00390625" style="27" customWidth="1"/>
    <col min="3" max="4" width="14.421875" style="0" customWidth="1"/>
    <col min="5" max="5" width="8.57421875" style="0" hidden="1" customWidth="1"/>
    <col min="6" max="7" width="14.421875" style="0" hidden="1" customWidth="1"/>
    <col min="8" max="9" width="10.140625" style="0" customWidth="1"/>
    <col min="10" max="10" width="10.140625" style="0" hidden="1" customWidth="1"/>
    <col min="11" max="11" width="10.140625" style="0" customWidth="1"/>
    <col min="12" max="12" width="15.00390625" style="0" customWidth="1"/>
    <col min="13" max="13" width="9.8515625" style="0" customWidth="1"/>
    <col min="15" max="15" width="15.140625" style="0" customWidth="1"/>
  </cols>
  <sheetData>
    <row r="1" spans="1:12" ht="15">
      <c r="A1" t="s">
        <v>456</v>
      </c>
      <c r="C1" t="s">
        <v>475</v>
      </c>
      <c r="D1" s="160">
        <v>42287</v>
      </c>
      <c r="L1" t="s">
        <v>476</v>
      </c>
    </row>
    <row r="2" spans="1:15" ht="20.25" customHeight="1">
      <c r="A2" s="1" t="s">
        <v>0</v>
      </c>
      <c r="B2" s="1" t="s">
        <v>283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/>
      <c r="M2" s="1" t="s">
        <v>10</v>
      </c>
      <c r="O2" s="1" t="s">
        <v>411</v>
      </c>
    </row>
    <row r="3" spans="1:15" ht="18" customHeight="1">
      <c r="A3" s="60">
        <v>1</v>
      </c>
      <c r="B3" s="70">
        <v>1</v>
      </c>
      <c r="C3" s="65" t="s">
        <v>67</v>
      </c>
      <c r="D3" s="13" t="s">
        <v>68</v>
      </c>
      <c r="E3" s="74" t="s">
        <v>13</v>
      </c>
      <c r="F3" s="64">
        <v>39353</v>
      </c>
      <c r="G3" s="78" t="s">
        <v>69</v>
      </c>
      <c r="H3" s="61">
        <v>3506</v>
      </c>
      <c r="I3" s="61">
        <v>3518</v>
      </c>
      <c r="J3" s="61"/>
      <c r="K3" s="61">
        <f aca="true" t="shared" si="0" ref="K3:K32">MIN(H3:J3)</f>
        <v>3506</v>
      </c>
      <c r="L3" s="60" t="s">
        <v>457</v>
      </c>
      <c r="M3" s="60">
        <v>100</v>
      </c>
      <c r="O3" s="51"/>
    </row>
    <row r="4" spans="1:15" ht="18" customHeight="1">
      <c r="A4" s="60">
        <v>2</v>
      </c>
      <c r="B4" s="70">
        <v>57</v>
      </c>
      <c r="C4" s="73" t="s">
        <v>50</v>
      </c>
      <c r="D4" s="73" t="s">
        <v>12</v>
      </c>
      <c r="E4" s="73" t="s">
        <v>13</v>
      </c>
      <c r="F4" s="74" t="s">
        <v>51</v>
      </c>
      <c r="G4" s="75" t="s">
        <v>52</v>
      </c>
      <c r="H4" s="61">
        <v>3776</v>
      </c>
      <c r="I4" s="61">
        <v>3627</v>
      </c>
      <c r="J4" s="61"/>
      <c r="K4" s="61">
        <f t="shared" si="0"/>
        <v>3627</v>
      </c>
      <c r="L4" s="60" t="s">
        <v>458</v>
      </c>
      <c r="M4" s="60">
        <v>92</v>
      </c>
      <c r="O4" s="51"/>
    </row>
    <row r="5" spans="1:15" ht="18" customHeight="1">
      <c r="A5" s="60">
        <v>3</v>
      </c>
      <c r="B5" s="70">
        <v>55</v>
      </c>
      <c r="C5" s="73" t="s">
        <v>42</v>
      </c>
      <c r="D5" s="74" t="s">
        <v>43</v>
      </c>
      <c r="E5" s="74" t="s">
        <v>13</v>
      </c>
      <c r="F5" s="74" t="s">
        <v>44</v>
      </c>
      <c r="G5" s="75" t="s">
        <v>45</v>
      </c>
      <c r="H5" s="61">
        <v>3639</v>
      </c>
      <c r="I5" s="61">
        <v>3669</v>
      </c>
      <c r="J5" s="61"/>
      <c r="K5" s="61">
        <f t="shared" si="0"/>
        <v>3639</v>
      </c>
      <c r="L5" s="60" t="s">
        <v>458</v>
      </c>
      <c r="M5" s="60">
        <v>85</v>
      </c>
      <c r="O5" s="51"/>
    </row>
    <row r="6" spans="1:15" ht="18" customHeight="1">
      <c r="A6" s="60">
        <v>4</v>
      </c>
      <c r="B6" s="70">
        <v>53</v>
      </c>
      <c r="C6" s="73" t="s">
        <v>38</v>
      </c>
      <c r="D6" s="74" t="s">
        <v>39</v>
      </c>
      <c r="E6" s="74" t="s">
        <v>13</v>
      </c>
      <c r="F6" s="74" t="s">
        <v>40</v>
      </c>
      <c r="G6" s="70" t="s">
        <v>41</v>
      </c>
      <c r="H6" s="61">
        <v>3796</v>
      </c>
      <c r="I6" s="61">
        <v>3782</v>
      </c>
      <c r="J6" s="61"/>
      <c r="K6" s="61">
        <f t="shared" si="0"/>
        <v>3782</v>
      </c>
      <c r="L6" s="60"/>
      <c r="M6" s="60">
        <v>79</v>
      </c>
      <c r="O6" s="51"/>
    </row>
    <row r="7" spans="1:15" ht="18" customHeight="1">
      <c r="A7" s="60">
        <v>5</v>
      </c>
      <c r="B7" s="60">
        <v>45</v>
      </c>
      <c r="C7" s="60" t="s">
        <v>423</v>
      </c>
      <c r="D7" s="60" t="s">
        <v>424</v>
      </c>
      <c r="E7" s="60" t="s">
        <v>13</v>
      </c>
      <c r="F7" s="63">
        <v>39180</v>
      </c>
      <c r="G7" s="60"/>
      <c r="H7" s="61">
        <v>3873</v>
      </c>
      <c r="I7" s="61">
        <v>4019</v>
      </c>
      <c r="J7" s="61"/>
      <c r="K7" s="61">
        <f t="shared" si="0"/>
        <v>3873</v>
      </c>
      <c r="L7" s="60"/>
      <c r="M7" s="60">
        <v>74</v>
      </c>
      <c r="O7" s="51"/>
    </row>
    <row r="8" spans="1:15" ht="18" customHeight="1">
      <c r="A8" s="60">
        <v>6</v>
      </c>
      <c r="B8" s="88">
        <v>28</v>
      </c>
      <c r="C8" s="89" t="s">
        <v>11</v>
      </c>
      <c r="D8" s="89" t="s">
        <v>12</v>
      </c>
      <c r="E8" s="88" t="s">
        <v>13</v>
      </c>
      <c r="F8" s="90">
        <v>39226</v>
      </c>
      <c r="G8" s="88" t="s">
        <v>14</v>
      </c>
      <c r="H8" s="61">
        <v>3880</v>
      </c>
      <c r="I8" s="61">
        <v>3952</v>
      </c>
      <c r="J8" s="61"/>
      <c r="K8" s="61">
        <f t="shared" si="0"/>
        <v>3880</v>
      </c>
      <c r="L8" s="60"/>
      <c r="M8" s="60">
        <v>70</v>
      </c>
      <c r="O8" s="51"/>
    </row>
    <row r="9" spans="1:15" ht="18" customHeight="1">
      <c r="A9" s="60">
        <v>7</v>
      </c>
      <c r="B9" s="66">
        <v>79</v>
      </c>
      <c r="C9" s="91" t="s">
        <v>22</v>
      </c>
      <c r="D9" s="92" t="s">
        <v>23</v>
      </c>
      <c r="E9" s="93" t="s">
        <v>13</v>
      </c>
      <c r="F9" s="94">
        <v>39325</v>
      </c>
      <c r="G9" s="95">
        <v>622200176</v>
      </c>
      <c r="H9" s="61">
        <v>3978</v>
      </c>
      <c r="I9" s="61">
        <v>3891</v>
      </c>
      <c r="J9" s="61"/>
      <c r="K9" s="61">
        <f t="shared" si="0"/>
        <v>3891</v>
      </c>
      <c r="L9" s="60"/>
      <c r="M9" s="60">
        <v>66</v>
      </c>
      <c r="O9" s="51"/>
    </row>
    <row r="10" spans="1:15" ht="18" customHeight="1">
      <c r="A10" s="60">
        <v>8</v>
      </c>
      <c r="B10" s="96">
        <v>310</v>
      </c>
      <c r="C10" s="97" t="s">
        <v>32</v>
      </c>
      <c r="D10" s="97" t="s">
        <v>33</v>
      </c>
      <c r="E10" s="97" t="s">
        <v>34</v>
      </c>
      <c r="F10" s="98">
        <v>39389</v>
      </c>
      <c r="G10" s="97" t="str">
        <f>"0622265092"</f>
        <v>0622265092</v>
      </c>
      <c r="H10" s="61">
        <v>3913</v>
      </c>
      <c r="I10" s="61">
        <v>3944</v>
      </c>
      <c r="J10" s="61"/>
      <c r="K10" s="61">
        <f t="shared" si="0"/>
        <v>3913</v>
      </c>
      <c r="L10" s="55" t="s">
        <v>459</v>
      </c>
      <c r="M10" s="60">
        <v>63</v>
      </c>
      <c r="O10" s="51"/>
    </row>
    <row r="11" spans="1:15" ht="18" customHeight="1">
      <c r="A11" s="60">
        <v>9</v>
      </c>
      <c r="B11" s="99">
        <v>305</v>
      </c>
      <c r="C11" s="100" t="s">
        <v>57</v>
      </c>
      <c r="D11" s="101" t="s">
        <v>58</v>
      </c>
      <c r="E11" s="101" t="s">
        <v>34</v>
      </c>
      <c r="F11" s="101" t="s">
        <v>59</v>
      </c>
      <c r="G11" s="100" t="s">
        <v>60</v>
      </c>
      <c r="H11" s="61">
        <v>4089</v>
      </c>
      <c r="I11" s="61">
        <v>3924</v>
      </c>
      <c r="J11" s="61"/>
      <c r="K11" s="61">
        <f t="shared" si="0"/>
        <v>3924</v>
      </c>
      <c r="L11" s="55" t="s">
        <v>458</v>
      </c>
      <c r="M11" s="60">
        <v>60</v>
      </c>
      <c r="O11" s="51"/>
    </row>
    <row r="12" spans="1:15" ht="18" customHeight="1">
      <c r="A12" s="60">
        <v>10</v>
      </c>
      <c r="B12" s="60">
        <v>46</v>
      </c>
      <c r="C12" s="60" t="s">
        <v>417</v>
      </c>
      <c r="D12" s="60" t="s">
        <v>214</v>
      </c>
      <c r="E12" s="60" t="s">
        <v>13</v>
      </c>
      <c r="F12" s="63">
        <v>39106</v>
      </c>
      <c r="G12" s="60"/>
      <c r="H12" s="61">
        <v>3971</v>
      </c>
      <c r="I12" s="61">
        <v>4139</v>
      </c>
      <c r="J12" s="61"/>
      <c r="K12" s="61">
        <f t="shared" si="0"/>
        <v>3971</v>
      </c>
      <c r="L12" s="60"/>
      <c r="M12" s="60">
        <v>58</v>
      </c>
      <c r="O12" s="51"/>
    </row>
    <row r="13" spans="1:15" ht="18" customHeight="1">
      <c r="A13" s="60">
        <v>11</v>
      </c>
      <c r="B13" s="60">
        <v>97</v>
      </c>
      <c r="C13" s="60" t="s">
        <v>414</v>
      </c>
      <c r="D13" s="60" t="s">
        <v>415</v>
      </c>
      <c r="E13" s="60" t="s">
        <v>13</v>
      </c>
      <c r="F13" s="63">
        <v>39177</v>
      </c>
      <c r="G13" s="60"/>
      <c r="H13" s="61">
        <v>4500</v>
      </c>
      <c r="I13" s="61">
        <v>3975</v>
      </c>
      <c r="J13" s="61"/>
      <c r="K13" s="61">
        <f t="shared" si="0"/>
        <v>3975</v>
      </c>
      <c r="L13" s="60"/>
      <c r="M13" s="60">
        <v>56</v>
      </c>
      <c r="O13" s="51"/>
    </row>
    <row r="14" spans="1:15" ht="18" customHeight="1">
      <c r="A14" s="60">
        <v>12</v>
      </c>
      <c r="B14" s="71">
        <v>83</v>
      </c>
      <c r="C14" s="65" t="s">
        <v>29</v>
      </c>
      <c r="D14" s="65" t="s">
        <v>30</v>
      </c>
      <c r="E14" s="65" t="s">
        <v>13</v>
      </c>
      <c r="F14" s="87">
        <v>39086</v>
      </c>
      <c r="G14" s="65" t="s">
        <v>31</v>
      </c>
      <c r="H14" s="61">
        <v>4150</v>
      </c>
      <c r="I14" s="61">
        <v>4019</v>
      </c>
      <c r="J14" s="61"/>
      <c r="K14" s="61">
        <f t="shared" si="0"/>
        <v>4019</v>
      </c>
      <c r="L14" s="60"/>
      <c r="M14" s="60">
        <v>54</v>
      </c>
      <c r="O14" s="51"/>
    </row>
    <row r="15" spans="1:15" ht="18" customHeight="1">
      <c r="A15" s="60">
        <v>13</v>
      </c>
      <c r="B15" s="60">
        <v>44</v>
      </c>
      <c r="C15" s="60" t="s">
        <v>110</v>
      </c>
      <c r="D15" s="60" t="s">
        <v>413</v>
      </c>
      <c r="E15" s="60" t="s">
        <v>13</v>
      </c>
      <c r="F15" s="63">
        <v>39155</v>
      </c>
      <c r="G15" s="60"/>
      <c r="H15" s="61">
        <v>4022</v>
      </c>
      <c r="I15" s="61">
        <v>4113</v>
      </c>
      <c r="J15" s="61"/>
      <c r="K15" s="61">
        <f t="shared" si="0"/>
        <v>4022</v>
      </c>
      <c r="L15" s="60"/>
      <c r="M15" s="60">
        <v>52</v>
      </c>
      <c r="O15" s="51"/>
    </row>
    <row r="16" spans="1:15" ht="18" customHeight="1">
      <c r="A16" s="60">
        <v>14</v>
      </c>
      <c r="B16" s="99">
        <v>307</v>
      </c>
      <c r="C16" s="100" t="s">
        <v>61</v>
      </c>
      <c r="D16" s="100" t="s">
        <v>65</v>
      </c>
      <c r="E16" s="100" t="s">
        <v>34</v>
      </c>
      <c r="F16" s="101" t="s">
        <v>63</v>
      </c>
      <c r="G16" s="100" t="s">
        <v>66</v>
      </c>
      <c r="H16" s="61">
        <v>4180</v>
      </c>
      <c r="I16" s="61">
        <v>4097</v>
      </c>
      <c r="J16" s="61"/>
      <c r="K16" s="61">
        <f t="shared" si="0"/>
        <v>4097</v>
      </c>
      <c r="L16" s="55" t="s">
        <v>458</v>
      </c>
      <c r="M16" s="60">
        <v>50</v>
      </c>
      <c r="O16" s="51"/>
    </row>
    <row r="17" spans="1:15" ht="18" customHeight="1">
      <c r="A17" s="60">
        <v>15</v>
      </c>
      <c r="B17" s="70">
        <v>56</v>
      </c>
      <c r="C17" s="73" t="s">
        <v>46</v>
      </c>
      <c r="D17" s="74" t="s">
        <v>47</v>
      </c>
      <c r="E17" s="74" t="s">
        <v>13</v>
      </c>
      <c r="F17" s="74" t="s">
        <v>48</v>
      </c>
      <c r="G17" s="73" t="s">
        <v>49</v>
      </c>
      <c r="H17" s="61">
        <v>4436</v>
      </c>
      <c r="I17" s="61">
        <v>4127</v>
      </c>
      <c r="J17" s="61"/>
      <c r="K17" s="61">
        <f t="shared" si="0"/>
        <v>4127</v>
      </c>
      <c r="L17" s="60"/>
      <c r="M17" s="60">
        <v>49</v>
      </c>
      <c r="O17" s="51"/>
    </row>
    <row r="18" spans="1:15" ht="18" customHeight="1">
      <c r="A18" s="60">
        <v>16</v>
      </c>
      <c r="B18" s="60">
        <v>93</v>
      </c>
      <c r="C18" s="60" t="s">
        <v>416</v>
      </c>
      <c r="D18" s="60" t="s">
        <v>257</v>
      </c>
      <c r="E18" s="60" t="s">
        <v>13</v>
      </c>
      <c r="F18" s="63">
        <v>39886</v>
      </c>
      <c r="G18" s="60"/>
      <c r="H18" s="61">
        <v>4989</v>
      </c>
      <c r="I18" s="61">
        <v>4184</v>
      </c>
      <c r="J18" s="61"/>
      <c r="K18" s="61">
        <f t="shared" si="0"/>
        <v>4184</v>
      </c>
      <c r="L18" s="60"/>
      <c r="M18" s="60">
        <v>48</v>
      </c>
      <c r="O18" s="51"/>
    </row>
    <row r="19" spans="1:15" ht="18" customHeight="1">
      <c r="A19" s="60">
        <v>17</v>
      </c>
      <c r="B19" s="96">
        <v>314</v>
      </c>
      <c r="C19" s="97" t="s">
        <v>35</v>
      </c>
      <c r="D19" s="97" t="s">
        <v>36</v>
      </c>
      <c r="E19" s="97" t="s">
        <v>34</v>
      </c>
      <c r="F19" s="98">
        <v>39084</v>
      </c>
      <c r="G19" s="97" t="s">
        <v>37</v>
      </c>
      <c r="H19" s="61">
        <v>4231</v>
      </c>
      <c r="I19" s="61">
        <v>4359</v>
      </c>
      <c r="J19" s="61"/>
      <c r="K19" s="61">
        <f t="shared" si="0"/>
        <v>4231</v>
      </c>
      <c r="L19" s="60"/>
      <c r="M19" s="60">
        <v>47</v>
      </c>
      <c r="O19" s="51"/>
    </row>
    <row r="20" spans="1:15" ht="18" customHeight="1">
      <c r="A20" s="60">
        <v>18</v>
      </c>
      <c r="B20" s="70">
        <v>5</v>
      </c>
      <c r="C20" s="65" t="s">
        <v>73</v>
      </c>
      <c r="D20" s="13" t="s">
        <v>74</v>
      </c>
      <c r="E20" s="74" t="s">
        <v>13</v>
      </c>
      <c r="F20" s="64">
        <v>39157</v>
      </c>
      <c r="G20" s="78" t="s">
        <v>75</v>
      </c>
      <c r="H20" s="61">
        <v>4325</v>
      </c>
      <c r="I20" s="61">
        <v>4289</v>
      </c>
      <c r="J20" s="61"/>
      <c r="K20" s="61">
        <f t="shared" si="0"/>
        <v>4289</v>
      </c>
      <c r="L20" s="60"/>
      <c r="M20" s="60">
        <v>46</v>
      </c>
      <c r="O20" s="51"/>
    </row>
    <row r="21" spans="1:15" ht="18" customHeight="1">
      <c r="A21" s="60">
        <v>19</v>
      </c>
      <c r="B21" s="70">
        <v>62</v>
      </c>
      <c r="C21" s="13" t="s">
        <v>76</v>
      </c>
      <c r="D21" s="13" t="s">
        <v>77</v>
      </c>
      <c r="E21" s="102" t="s">
        <v>13</v>
      </c>
      <c r="F21" s="102">
        <v>39186</v>
      </c>
      <c r="G21" s="103" t="s">
        <v>78</v>
      </c>
      <c r="H21" s="61">
        <v>4391</v>
      </c>
      <c r="I21" s="61">
        <v>11118</v>
      </c>
      <c r="J21" s="61"/>
      <c r="K21" s="61">
        <f t="shared" si="0"/>
        <v>4391</v>
      </c>
      <c r="L21" s="60"/>
      <c r="M21" s="60">
        <v>45</v>
      </c>
      <c r="O21" s="51"/>
    </row>
    <row r="22" spans="1:15" ht="18" customHeight="1">
      <c r="A22" s="60">
        <v>20</v>
      </c>
      <c r="B22" s="99">
        <v>306</v>
      </c>
      <c r="C22" s="100" t="s">
        <v>61</v>
      </c>
      <c r="D22" s="100" t="s">
        <v>62</v>
      </c>
      <c r="E22" s="100" t="s">
        <v>34</v>
      </c>
      <c r="F22" s="101" t="s">
        <v>63</v>
      </c>
      <c r="G22" s="100" t="s">
        <v>64</v>
      </c>
      <c r="H22" s="61">
        <v>4704</v>
      </c>
      <c r="I22" s="61">
        <v>4544</v>
      </c>
      <c r="J22" s="61"/>
      <c r="K22" s="61">
        <f t="shared" si="0"/>
        <v>4544</v>
      </c>
      <c r="L22" s="60"/>
      <c r="M22" s="60">
        <v>44</v>
      </c>
      <c r="O22" s="51"/>
    </row>
    <row r="23" spans="1:15" ht="18" customHeight="1">
      <c r="A23" s="60">
        <v>21</v>
      </c>
      <c r="B23" s="60">
        <v>318</v>
      </c>
      <c r="C23" s="60" t="s">
        <v>431</v>
      </c>
      <c r="D23" s="60" t="s">
        <v>167</v>
      </c>
      <c r="E23" s="60" t="s">
        <v>34</v>
      </c>
      <c r="F23" s="63">
        <v>39370</v>
      </c>
      <c r="G23" s="60"/>
      <c r="H23" s="61">
        <v>5026</v>
      </c>
      <c r="I23" s="61">
        <v>4622</v>
      </c>
      <c r="J23" s="61"/>
      <c r="K23" s="61">
        <f t="shared" si="0"/>
        <v>4622</v>
      </c>
      <c r="L23" s="60"/>
      <c r="M23" s="60">
        <v>43</v>
      </c>
      <c r="O23" s="51"/>
    </row>
    <row r="24" spans="1:15" ht="18" customHeight="1">
      <c r="A24" s="60">
        <v>22</v>
      </c>
      <c r="B24" s="88">
        <v>30</v>
      </c>
      <c r="C24" s="89" t="s">
        <v>15</v>
      </c>
      <c r="D24" s="89" t="s">
        <v>16</v>
      </c>
      <c r="E24" s="88" t="s">
        <v>13</v>
      </c>
      <c r="F24" s="90">
        <v>39559</v>
      </c>
      <c r="G24" s="88" t="s">
        <v>17</v>
      </c>
      <c r="H24" s="61">
        <v>5497</v>
      </c>
      <c r="I24" s="61">
        <v>4649</v>
      </c>
      <c r="J24" s="61"/>
      <c r="K24" s="61">
        <f t="shared" si="0"/>
        <v>4649</v>
      </c>
      <c r="L24" s="60"/>
      <c r="M24" s="60">
        <v>42</v>
      </c>
      <c r="O24" s="51"/>
    </row>
    <row r="25" spans="1:15" ht="18" customHeight="1">
      <c r="A25" s="60">
        <v>23</v>
      </c>
      <c r="B25" s="99">
        <v>304</v>
      </c>
      <c r="C25" s="97" t="s">
        <v>53</v>
      </c>
      <c r="D25" s="97" t="s">
        <v>54</v>
      </c>
      <c r="E25" s="101" t="s">
        <v>34</v>
      </c>
      <c r="F25" s="101" t="s">
        <v>55</v>
      </c>
      <c r="G25" s="99" t="s">
        <v>56</v>
      </c>
      <c r="H25" s="61">
        <v>12152</v>
      </c>
      <c r="I25" s="61">
        <v>4694</v>
      </c>
      <c r="J25" s="61"/>
      <c r="K25" s="61">
        <f t="shared" si="0"/>
        <v>4694</v>
      </c>
      <c r="L25" s="60"/>
      <c r="M25" s="60">
        <v>41</v>
      </c>
      <c r="O25" s="51"/>
    </row>
    <row r="26" spans="1:15" ht="18" customHeight="1">
      <c r="A26" s="60">
        <v>24</v>
      </c>
      <c r="B26" s="66">
        <v>80</v>
      </c>
      <c r="C26" s="60" t="s">
        <v>24</v>
      </c>
      <c r="D26" s="92" t="s">
        <v>25</v>
      </c>
      <c r="E26" s="93" t="s">
        <v>13</v>
      </c>
      <c r="F26" s="94">
        <v>39717</v>
      </c>
      <c r="G26" s="95">
        <v>622200095</v>
      </c>
      <c r="H26" s="61">
        <v>4851</v>
      </c>
      <c r="I26" s="61">
        <v>5050</v>
      </c>
      <c r="J26" s="61"/>
      <c r="K26" s="61">
        <f t="shared" si="0"/>
        <v>4851</v>
      </c>
      <c r="L26" s="60"/>
      <c r="M26" s="60">
        <v>40</v>
      </c>
      <c r="O26" s="51"/>
    </row>
    <row r="27" spans="1:15" ht="18" customHeight="1">
      <c r="A27" s="60">
        <v>25</v>
      </c>
      <c r="B27" s="60">
        <v>50</v>
      </c>
      <c r="C27" s="60" t="s">
        <v>428</v>
      </c>
      <c r="D27" s="60" t="s">
        <v>429</v>
      </c>
      <c r="E27" s="60" t="s">
        <v>13</v>
      </c>
      <c r="F27" s="63">
        <v>39379</v>
      </c>
      <c r="G27" s="60"/>
      <c r="H27" s="61">
        <v>4981</v>
      </c>
      <c r="I27" s="61">
        <v>4872</v>
      </c>
      <c r="J27" s="61"/>
      <c r="K27" s="61">
        <f t="shared" si="0"/>
        <v>4872</v>
      </c>
      <c r="L27" s="60"/>
      <c r="M27" s="60">
        <v>39</v>
      </c>
      <c r="O27" s="51"/>
    </row>
    <row r="28" spans="1:15" ht="18" customHeight="1">
      <c r="A28" s="60">
        <v>26</v>
      </c>
      <c r="B28" s="60">
        <v>98</v>
      </c>
      <c r="C28" s="60" t="s">
        <v>430</v>
      </c>
      <c r="D28" s="60" t="s">
        <v>23</v>
      </c>
      <c r="E28" s="60" t="s">
        <v>13</v>
      </c>
      <c r="F28" s="63">
        <v>39597</v>
      </c>
      <c r="G28" s="60"/>
      <c r="H28" s="61">
        <v>5185</v>
      </c>
      <c r="I28" s="61">
        <v>4920</v>
      </c>
      <c r="J28" s="61"/>
      <c r="K28" s="61">
        <f t="shared" si="0"/>
        <v>4920</v>
      </c>
      <c r="L28" s="60"/>
      <c r="M28" s="60">
        <v>38</v>
      </c>
      <c r="O28" s="51"/>
    </row>
    <row r="29" spans="1:15" ht="18" customHeight="1">
      <c r="A29" s="60">
        <v>27</v>
      </c>
      <c r="B29" s="18">
        <v>118</v>
      </c>
      <c r="C29" s="13" t="s">
        <v>18</v>
      </c>
      <c r="D29" s="13" t="s">
        <v>19</v>
      </c>
      <c r="E29" s="13" t="s">
        <v>13</v>
      </c>
      <c r="F29" s="19">
        <v>39917</v>
      </c>
      <c r="G29" s="18">
        <v>622233053</v>
      </c>
      <c r="H29" s="61">
        <v>5493</v>
      </c>
      <c r="I29" s="61">
        <v>5181</v>
      </c>
      <c r="J29" s="61"/>
      <c r="K29" s="61">
        <f t="shared" si="0"/>
        <v>5181</v>
      </c>
      <c r="L29" s="60"/>
      <c r="M29" s="60">
        <v>37</v>
      </c>
      <c r="O29" s="51"/>
    </row>
    <row r="30" spans="1:15" ht="18" customHeight="1">
      <c r="A30" s="60">
        <v>28</v>
      </c>
      <c r="B30" s="18">
        <v>119</v>
      </c>
      <c r="C30" s="13" t="s">
        <v>20</v>
      </c>
      <c r="D30" s="13" t="s">
        <v>21</v>
      </c>
      <c r="E30" s="13" t="s">
        <v>13</v>
      </c>
      <c r="F30" s="19">
        <v>39892</v>
      </c>
      <c r="G30" s="18">
        <v>622233056</v>
      </c>
      <c r="H30" s="61">
        <v>5994</v>
      </c>
      <c r="I30" s="61">
        <v>5579</v>
      </c>
      <c r="J30" s="61"/>
      <c r="K30" s="61">
        <f t="shared" si="0"/>
        <v>5579</v>
      </c>
      <c r="L30" s="60"/>
      <c r="M30" s="60">
        <v>36</v>
      </c>
      <c r="O30" s="51"/>
    </row>
    <row r="31" spans="1:15" ht="18" customHeight="1">
      <c r="A31" s="60">
        <v>29</v>
      </c>
      <c r="B31" s="70">
        <v>2</v>
      </c>
      <c r="C31" s="65" t="s">
        <v>70</v>
      </c>
      <c r="D31" s="13" t="s">
        <v>71</v>
      </c>
      <c r="E31" s="74" t="s">
        <v>13</v>
      </c>
      <c r="F31" s="64">
        <v>39123</v>
      </c>
      <c r="G31" s="78" t="s">
        <v>72</v>
      </c>
      <c r="H31" s="61">
        <v>10810</v>
      </c>
      <c r="I31" s="61">
        <v>5831</v>
      </c>
      <c r="J31" s="61"/>
      <c r="K31" s="61">
        <f t="shared" si="0"/>
        <v>5831</v>
      </c>
      <c r="L31" s="60"/>
      <c r="M31" s="60">
        <v>35</v>
      </c>
      <c r="O31" s="51"/>
    </row>
    <row r="32" spans="1:13" ht="18" customHeight="1">
      <c r="A32" s="60">
        <v>30</v>
      </c>
      <c r="B32" s="70">
        <v>123</v>
      </c>
      <c r="C32" s="60" t="s">
        <v>26</v>
      </c>
      <c r="D32" s="67" t="s">
        <v>27</v>
      </c>
      <c r="E32" s="60" t="s">
        <v>13</v>
      </c>
      <c r="F32" s="94">
        <v>39775</v>
      </c>
      <c r="G32" s="65" t="s">
        <v>28</v>
      </c>
      <c r="H32" s="61">
        <v>10309</v>
      </c>
      <c r="I32" s="61">
        <v>10845</v>
      </c>
      <c r="J32" s="61"/>
      <c r="K32" s="61">
        <f t="shared" si="0"/>
        <v>10309</v>
      </c>
      <c r="L32" s="60"/>
      <c r="M32" s="60">
        <v>34</v>
      </c>
    </row>
    <row r="33" spans="5:8" ht="15">
      <c r="E33" s="3"/>
      <c r="F33" s="3"/>
      <c r="G33" s="3"/>
      <c r="H33" s="3"/>
    </row>
    <row r="34" spans="5:8" ht="15">
      <c r="E34" s="3"/>
      <c r="F34" s="3"/>
      <c r="G34" s="3"/>
      <c r="H34" s="3"/>
    </row>
    <row r="35" spans="5:8" ht="15">
      <c r="E35" s="3"/>
      <c r="F35" s="3"/>
      <c r="G35" s="3"/>
      <c r="H35" s="3"/>
    </row>
    <row r="36" spans="5:8" ht="15">
      <c r="E36" s="3"/>
      <c r="F36" s="3"/>
      <c r="G36" s="3"/>
      <c r="H36" s="3"/>
    </row>
  </sheetData>
  <sheetProtection selectLockedCells="1" selectUnlockedCells="1"/>
  <autoFilter ref="A2:K32">
    <sortState ref="A3:K36">
      <sortCondition sortBy="value" ref="K3:K36"/>
    </sortState>
  </autoFilter>
  <printOptions/>
  <pageMargins left="0.31496062992125984" right="0.31496062992125984" top="0.35433070866141736" bottom="0.35433070866141736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57421875" style="0" customWidth="1"/>
    <col min="2" max="2" width="9.8515625" style="27" customWidth="1"/>
    <col min="3" max="4" width="14.421875" style="27" customWidth="1"/>
    <col min="5" max="7" width="14.421875" style="0" hidden="1" customWidth="1"/>
    <col min="8" max="9" width="14.421875" style="0" customWidth="1"/>
    <col min="11" max="11" width="17.00390625" style="0" customWidth="1"/>
    <col min="14" max="14" width="13.7109375" style="0" customWidth="1"/>
  </cols>
  <sheetData>
    <row r="1" spans="1:11" ht="15">
      <c r="A1" t="s">
        <v>455</v>
      </c>
      <c r="C1" t="s">
        <v>475</v>
      </c>
      <c r="D1" s="160">
        <v>42287</v>
      </c>
      <c r="K1" t="s">
        <v>476</v>
      </c>
    </row>
    <row r="2" spans="1:14" ht="20.25" customHeight="1">
      <c r="A2" s="14" t="s">
        <v>0</v>
      </c>
      <c r="B2" s="14" t="s">
        <v>283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9</v>
      </c>
      <c r="K2" s="15"/>
      <c r="L2" s="14" t="s">
        <v>10</v>
      </c>
      <c r="N2" s="1" t="s">
        <v>411</v>
      </c>
    </row>
    <row r="3" spans="1:14" ht="17.25" customHeight="1">
      <c r="A3" s="109">
        <v>1</v>
      </c>
      <c r="B3" s="37">
        <v>119</v>
      </c>
      <c r="C3" s="37" t="s">
        <v>127</v>
      </c>
      <c r="D3" s="37" t="s">
        <v>128</v>
      </c>
      <c r="E3" s="37" t="s">
        <v>13</v>
      </c>
      <c r="F3" s="110">
        <v>38660</v>
      </c>
      <c r="G3" s="37" t="s">
        <v>129</v>
      </c>
      <c r="H3" s="111">
        <v>3475</v>
      </c>
      <c r="I3" s="111">
        <v>3363</v>
      </c>
      <c r="J3" s="111">
        <f aca="true" t="shared" si="0" ref="J3:J44">MIN(H3:I3)</f>
        <v>3363</v>
      </c>
      <c r="K3" s="109" t="s">
        <v>459</v>
      </c>
      <c r="L3" s="109">
        <v>100</v>
      </c>
      <c r="N3" s="51"/>
    </row>
    <row r="4" spans="1:14" ht="17.25" customHeight="1">
      <c r="A4" s="109">
        <v>2</v>
      </c>
      <c r="B4" s="16">
        <v>31</v>
      </c>
      <c r="C4" s="16" t="s">
        <v>84</v>
      </c>
      <c r="D4" s="16" t="s">
        <v>85</v>
      </c>
      <c r="E4" s="16" t="s">
        <v>13</v>
      </c>
      <c r="F4" s="112">
        <v>38455</v>
      </c>
      <c r="G4" s="16">
        <v>622314360</v>
      </c>
      <c r="H4" s="111">
        <v>3478</v>
      </c>
      <c r="I4" s="111">
        <v>3497</v>
      </c>
      <c r="J4" s="111">
        <f t="shared" si="0"/>
        <v>3478</v>
      </c>
      <c r="K4" s="109" t="s">
        <v>460</v>
      </c>
      <c r="L4" s="109">
        <v>92</v>
      </c>
      <c r="N4" s="51"/>
    </row>
    <row r="5" spans="1:14" ht="17.25" customHeight="1">
      <c r="A5" s="109">
        <v>3</v>
      </c>
      <c r="B5" s="16">
        <v>43</v>
      </c>
      <c r="C5" s="16" t="s">
        <v>88</v>
      </c>
      <c r="D5" s="16" t="s">
        <v>89</v>
      </c>
      <c r="E5" s="16" t="s">
        <v>13</v>
      </c>
      <c r="F5" s="112">
        <v>38768</v>
      </c>
      <c r="G5" s="16">
        <v>622314171</v>
      </c>
      <c r="H5" s="111">
        <v>3703</v>
      </c>
      <c r="I5" s="111">
        <v>3747</v>
      </c>
      <c r="J5" s="111">
        <f t="shared" si="0"/>
        <v>3703</v>
      </c>
      <c r="K5" s="109" t="s">
        <v>460</v>
      </c>
      <c r="L5" s="109">
        <v>85</v>
      </c>
      <c r="N5" s="51"/>
    </row>
    <row r="6" spans="1:14" ht="17.25" customHeight="1">
      <c r="A6" s="109">
        <v>4</v>
      </c>
      <c r="B6" s="113">
        <v>179</v>
      </c>
      <c r="C6" s="113" t="s">
        <v>147</v>
      </c>
      <c r="D6" s="113" t="s">
        <v>148</v>
      </c>
      <c r="E6" s="113" t="s">
        <v>13</v>
      </c>
      <c r="F6" s="114">
        <v>38692</v>
      </c>
      <c r="G6" s="113">
        <v>622339015</v>
      </c>
      <c r="H6" s="111">
        <v>3907</v>
      </c>
      <c r="I6" s="111">
        <v>3734</v>
      </c>
      <c r="J6" s="111">
        <f t="shared" si="0"/>
        <v>3734</v>
      </c>
      <c r="K6" s="109"/>
      <c r="L6" s="109">
        <v>79</v>
      </c>
      <c r="N6" s="51"/>
    </row>
    <row r="7" spans="1:14" ht="17.25" customHeight="1">
      <c r="A7" s="109">
        <v>5</v>
      </c>
      <c r="B7" s="115">
        <v>49</v>
      </c>
      <c r="C7" s="116" t="s">
        <v>96</v>
      </c>
      <c r="D7" s="116" t="s">
        <v>97</v>
      </c>
      <c r="E7" s="115" t="s">
        <v>13</v>
      </c>
      <c r="F7" s="117">
        <v>38852</v>
      </c>
      <c r="G7" s="115" t="s">
        <v>98</v>
      </c>
      <c r="H7" s="111">
        <v>3753</v>
      </c>
      <c r="I7" s="111">
        <v>3921</v>
      </c>
      <c r="J7" s="111">
        <f t="shared" si="0"/>
        <v>3753</v>
      </c>
      <c r="K7" s="109"/>
      <c r="L7" s="109">
        <v>74</v>
      </c>
      <c r="N7" s="51"/>
    </row>
    <row r="8" spans="1:14" ht="17.25" customHeight="1">
      <c r="A8" s="109">
        <v>6</v>
      </c>
      <c r="B8" s="37">
        <v>85</v>
      </c>
      <c r="C8" s="104" t="s">
        <v>53</v>
      </c>
      <c r="D8" s="104" t="s">
        <v>12</v>
      </c>
      <c r="E8" s="118" t="s">
        <v>13</v>
      </c>
      <c r="F8" s="119" t="s">
        <v>104</v>
      </c>
      <c r="G8" s="108" t="s">
        <v>105</v>
      </c>
      <c r="H8" s="111">
        <v>3794</v>
      </c>
      <c r="I8" s="111">
        <v>4216</v>
      </c>
      <c r="J8" s="111">
        <f t="shared" si="0"/>
        <v>3794</v>
      </c>
      <c r="K8" s="109"/>
      <c r="L8" s="109">
        <v>70</v>
      </c>
      <c r="N8" s="51"/>
    </row>
    <row r="9" spans="1:14" ht="17.25" customHeight="1">
      <c r="A9" s="109">
        <v>7</v>
      </c>
      <c r="B9" s="113">
        <v>183</v>
      </c>
      <c r="C9" s="113" t="s">
        <v>149</v>
      </c>
      <c r="D9" s="113" t="s">
        <v>150</v>
      </c>
      <c r="E9" s="113" t="s">
        <v>13</v>
      </c>
      <c r="F9" s="114">
        <v>38401</v>
      </c>
      <c r="G9" s="113">
        <v>622339043</v>
      </c>
      <c r="H9" s="111">
        <v>3919</v>
      </c>
      <c r="I9" s="111">
        <v>3856</v>
      </c>
      <c r="J9" s="111">
        <f t="shared" si="0"/>
        <v>3856</v>
      </c>
      <c r="K9" s="109"/>
      <c r="L9" s="109">
        <v>66</v>
      </c>
      <c r="N9" s="51"/>
    </row>
    <row r="10" spans="1:14" ht="17.25" customHeight="1">
      <c r="A10" s="109">
        <v>8</v>
      </c>
      <c r="B10" s="16">
        <v>37</v>
      </c>
      <c r="C10" s="16" t="s">
        <v>86</v>
      </c>
      <c r="D10" s="16" t="s">
        <v>87</v>
      </c>
      <c r="E10" s="16" t="s">
        <v>13</v>
      </c>
      <c r="F10" s="112">
        <v>38968</v>
      </c>
      <c r="G10" s="16">
        <v>622314083</v>
      </c>
      <c r="H10" s="111">
        <v>3996</v>
      </c>
      <c r="I10" s="111">
        <v>3881</v>
      </c>
      <c r="J10" s="111">
        <f t="shared" si="0"/>
        <v>3881</v>
      </c>
      <c r="K10" s="109"/>
      <c r="L10" s="109">
        <v>63</v>
      </c>
      <c r="N10" s="51"/>
    </row>
    <row r="11" spans="1:14" ht="17.25" customHeight="1">
      <c r="A11" s="109">
        <v>9</v>
      </c>
      <c r="B11" s="35">
        <v>111</v>
      </c>
      <c r="C11" s="8" t="s">
        <v>121</v>
      </c>
      <c r="D11" s="8" t="s">
        <v>68</v>
      </c>
      <c r="E11" s="9" t="s">
        <v>13</v>
      </c>
      <c r="F11" s="10">
        <v>39018</v>
      </c>
      <c r="G11" s="120">
        <v>622030008</v>
      </c>
      <c r="H11" s="111">
        <v>3922</v>
      </c>
      <c r="I11" s="111">
        <v>3925</v>
      </c>
      <c r="J11" s="111">
        <f t="shared" si="0"/>
        <v>3922</v>
      </c>
      <c r="K11" s="109"/>
      <c r="L11" s="109">
        <v>60</v>
      </c>
      <c r="N11" s="51"/>
    </row>
    <row r="12" spans="1:14" ht="17.25" customHeight="1">
      <c r="A12" s="109">
        <v>10</v>
      </c>
      <c r="B12" s="37">
        <v>93</v>
      </c>
      <c r="C12" s="37" t="s">
        <v>111</v>
      </c>
      <c r="D12" s="104" t="s">
        <v>115</v>
      </c>
      <c r="E12" s="118" t="s">
        <v>13</v>
      </c>
      <c r="F12" s="119" t="s">
        <v>116</v>
      </c>
      <c r="G12" s="108" t="s">
        <v>117</v>
      </c>
      <c r="H12" s="111">
        <v>3991</v>
      </c>
      <c r="I12" s="111">
        <v>3987</v>
      </c>
      <c r="J12" s="111">
        <f t="shared" si="0"/>
        <v>3987</v>
      </c>
      <c r="K12" s="109"/>
      <c r="L12" s="109">
        <v>58</v>
      </c>
      <c r="N12" s="51"/>
    </row>
    <row r="13" spans="1:14" ht="17.25" customHeight="1">
      <c r="A13" s="109">
        <v>11</v>
      </c>
      <c r="B13" s="16">
        <v>176</v>
      </c>
      <c r="C13" s="37" t="s">
        <v>145</v>
      </c>
      <c r="D13" s="37" t="s">
        <v>146</v>
      </c>
      <c r="E13" s="37" t="s">
        <v>13</v>
      </c>
      <c r="F13" s="121">
        <v>38435</v>
      </c>
      <c r="G13" s="37">
        <v>622339038</v>
      </c>
      <c r="H13" s="111">
        <v>4356</v>
      </c>
      <c r="I13" s="111">
        <v>3997</v>
      </c>
      <c r="J13" s="111">
        <f t="shared" si="0"/>
        <v>3997</v>
      </c>
      <c r="K13" s="109"/>
      <c r="L13" s="109">
        <v>56</v>
      </c>
      <c r="N13" s="51"/>
    </row>
    <row r="14" spans="1:14" ht="17.25" customHeight="1">
      <c r="A14" s="109">
        <v>12</v>
      </c>
      <c r="B14" s="37">
        <v>141</v>
      </c>
      <c r="C14" s="122" t="s">
        <v>137</v>
      </c>
      <c r="D14" s="122" t="s">
        <v>138</v>
      </c>
      <c r="E14" s="123" t="s">
        <v>13</v>
      </c>
      <c r="F14" s="124">
        <v>38666</v>
      </c>
      <c r="G14" s="37">
        <v>622402033</v>
      </c>
      <c r="H14" s="111">
        <v>4115</v>
      </c>
      <c r="I14" s="111">
        <v>5450</v>
      </c>
      <c r="J14" s="111">
        <f t="shared" si="0"/>
        <v>4115</v>
      </c>
      <c r="K14" s="109"/>
      <c r="L14" s="109">
        <v>54</v>
      </c>
      <c r="N14" s="51"/>
    </row>
    <row r="15" spans="1:14" ht="17.25" customHeight="1">
      <c r="A15" s="109">
        <v>13</v>
      </c>
      <c r="B15" s="113">
        <v>144</v>
      </c>
      <c r="C15" s="113" t="s">
        <v>139</v>
      </c>
      <c r="D15" s="113" t="s">
        <v>77</v>
      </c>
      <c r="E15" s="113" t="s">
        <v>13</v>
      </c>
      <c r="F15" s="114">
        <v>38777</v>
      </c>
      <c r="G15" s="113">
        <v>622071031</v>
      </c>
      <c r="H15" s="111">
        <v>4135</v>
      </c>
      <c r="I15" s="111">
        <v>4340</v>
      </c>
      <c r="J15" s="111">
        <f t="shared" si="0"/>
        <v>4135</v>
      </c>
      <c r="K15" s="109"/>
      <c r="L15" s="109">
        <v>52</v>
      </c>
      <c r="N15" s="51"/>
    </row>
    <row r="16" spans="1:14" ht="17.25" customHeight="1">
      <c r="A16" s="109">
        <v>14</v>
      </c>
      <c r="B16" s="37">
        <v>6</v>
      </c>
      <c r="C16" s="106" t="s">
        <v>81</v>
      </c>
      <c r="D16" s="37" t="s">
        <v>82</v>
      </c>
      <c r="E16" s="107" t="s">
        <v>13</v>
      </c>
      <c r="F16" s="17">
        <v>38700</v>
      </c>
      <c r="G16" s="125" t="s">
        <v>83</v>
      </c>
      <c r="H16" s="111">
        <v>4163</v>
      </c>
      <c r="I16" s="111">
        <v>4138</v>
      </c>
      <c r="J16" s="111">
        <f t="shared" si="0"/>
        <v>4138</v>
      </c>
      <c r="K16" s="109"/>
      <c r="L16" s="109">
        <v>50</v>
      </c>
      <c r="N16" s="51"/>
    </row>
    <row r="17" spans="1:14" ht="17.25" customHeight="1">
      <c r="A17" s="109">
        <v>15</v>
      </c>
      <c r="B17" s="109">
        <v>70</v>
      </c>
      <c r="C17" s="109" t="s">
        <v>449</v>
      </c>
      <c r="D17" s="109" t="s">
        <v>326</v>
      </c>
      <c r="E17" s="109" t="s">
        <v>13</v>
      </c>
      <c r="F17" s="126">
        <v>38469</v>
      </c>
      <c r="G17" s="109"/>
      <c r="H17" s="111">
        <v>5131</v>
      </c>
      <c r="I17" s="111">
        <v>4138</v>
      </c>
      <c r="J17" s="111">
        <f t="shared" si="0"/>
        <v>4138</v>
      </c>
      <c r="K17" s="109"/>
      <c r="L17" s="109">
        <v>49</v>
      </c>
      <c r="N17" s="51"/>
    </row>
    <row r="18" spans="1:14" ht="17.25" customHeight="1">
      <c r="A18" s="109">
        <v>16</v>
      </c>
      <c r="B18" s="109">
        <v>124</v>
      </c>
      <c r="C18" s="109" t="s">
        <v>445</v>
      </c>
      <c r="D18" s="109" t="s">
        <v>446</v>
      </c>
      <c r="E18" s="109" t="s">
        <v>13</v>
      </c>
      <c r="F18" s="126">
        <v>38703</v>
      </c>
      <c r="G18" s="109"/>
      <c r="H18" s="111">
        <v>4356</v>
      </c>
      <c r="I18" s="111">
        <v>4147</v>
      </c>
      <c r="J18" s="111">
        <f t="shared" si="0"/>
        <v>4147</v>
      </c>
      <c r="K18" s="109"/>
      <c r="L18" s="109">
        <v>48</v>
      </c>
      <c r="N18" s="51"/>
    </row>
    <row r="19" spans="1:14" ht="17.25" customHeight="1">
      <c r="A19" s="109">
        <v>17</v>
      </c>
      <c r="B19" s="37">
        <v>92</v>
      </c>
      <c r="C19" s="104" t="s">
        <v>111</v>
      </c>
      <c r="D19" s="104" t="s">
        <v>112</v>
      </c>
      <c r="E19" s="118" t="s">
        <v>13</v>
      </c>
      <c r="F19" s="119" t="s">
        <v>113</v>
      </c>
      <c r="G19" s="108" t="s">
        <v>114</v>
      </c>
      <c r="H19" s="111">
        <v>4331</v>
      </c>
      <c r="I19" s="111">
        <v>4181</v>
      </c>
      <c r="J19" s="111">
        <f t="shared" si="0"/>
        <v>4181</v>
      </c>
      <c r="K19" s="109"/>
      <c r="L19" s="109">
        <v>47</v>
      </c>
      <c r="N19" s="51"/>
    </row>
    <row r="20" spans="1:14" ht="17.25" customHeight="1">
      <c r="A20" s="109">
        <v>18</v>
      </c>
      <c r="B20" s="127">
        <v>300</v>
      </c>
      <c r="C20" s="127" t="s">
        <v>154</v>
      </c>
      <c r="D20" s="127" t="s">
        <v>155</v>
      </c>
      <c r="E20" s="16" t="s">
        <v>34</v>
      </c>
      <c r="F20" s="112">
        <v>38589</v>
      </c>
      <c r="G20" s="16">
        <v>622314044</v>
      </c>
      <c r="H20" s="111">
        <v>4209</v>
      </c>
      <c r="I20" s="111">
        <v>4212</v>
      </c>
      <c r="J20" s="111">
        <f t="shared" si="0"/>
        <v>4209</v>
      </c>
      <c r="K20" s="128" t="s">
        <v>460</v>
      </c>
      <c r="L20" s="109">
        <v>46</v>
      </c>
      <c r="N20" s="51"/>
    </row>
    <row r="21" spans="1:14" ht="17.25" customHeight="1">
      <c r="A21" s="109">
        <v>19</v>
      </c>
      <c r="B21" s="115">
        <v>45</v>
      </c>
      <c r="C21" s="116" t="s">
        <v>90</v>
      </c>
      <c r="D21" s="116" t="s">
        <v>91</v>
      </c>
      <c r="E21" s="115" t="s">
        <v>13</v>
      </c>
      <c r="F21" s="117">
        <v>38692</v>
      </c>
      <c r="G21" s="115" t="s">
        <v>92</v>
      </c>
      <c r="H21" s="111">
        <v>4266</v>
      </c>
      <c r="I21" s="111"/>
      <c r="J21" s="111">
        <f t="shared" si="0"/>
        <v>4266</v>
      </c>
      <c r="K21" s="109"/>
      <c r="L21" s="109">
        <v>45</v>
      </c>
      <c r="N21" s="51"/>
    </row>
    <row r="22" spans="1:14" ht="17.25" customHeight="1">
      <c r="A22" s="109">
        <v>20</v>
      </c>
      <c r="B22" s="16">
        <v>174</v>
      </c>
      <c r="C22" s="37" t="s">
        <v>143</v>
      </c>
      <c r="D22" s="37" t="s">
        <v>144</v>
      </c>
      <c r="E22" s="37" t="s">
        <v>13</v>
      </c>
      <c r="F22" s="121">
        <v>38964</v>
      </c>
      <c r="G22" s="37">
        <v>622339029</v>
      </c>
      <c r="H22" s="111">
        <v>5406</v>
      </c>
      <c r="I22" s="111">
        <v>4360</v>
      </c>
      <c r="J22" s="111">
        <f t="shared" si="0"/>
        <v>4360</v>
      </c>
      <c r="K22" s="109"/>
      <c r="L22" s="109">
        <v>44</v>
      </c>
      <c r="N22" s="51"/>
    </row>
    <row r="23" spans="1:14" ht="17.25" customHeight="1">
      <c r="A23" s="109">
        <v>21</v>
      </c>
      <c r="B23" s="37">
        <v>87</v>
      </c>
      <c r="C23" s="104" t="s">
        <v>106</v>
      </c>
      <c r="D23" s="104" t="s">
        <v>107</v>
      </c>
      <c r="E23" s="118" t="s">
        <v>13</v>
      </c>
      <c r="F23" s="119" t="s">
        <v>108</v>
      </c>
      <c r="G23" s="108" t="s">
        <v>109</v>
      </c>
      <c r="H23" s="111">
        <v>4378</v>
      </c>
      <c r="I23" s="111">
        <v>4363</v>
      </c>
      <c r="J23" s="111">
        <f t="shared" si="0"/>
        <v>4363</v>
      </c>
      <c r="K23" s="109"/>
      <c r="L23" s="109">
        <v>43</v>
      </c>
      <c r="N23" s="51"/>
    </row>
    <row r="24" spans="1:14" ht="17.25" customHeight="1">
      <c r="A24" s="109">
        <v>22</v>
      </c>
      <c r="B24" s="109">
        <v>158</v>
      </c>
      <c r="C24" s="109" t="s">
        <v>450</v>
      </c>
      <c r="D24" s="109" t="s">
        <v>451</v>
      </c>
      <c r="E24" s="109" t="s">
        <v>13</v>
      </c>
      <c r="F24" s="126">
        <v>38629</v>
      </c>
      <c r="G24" s="109"/>
      <c r="H24" s="111"/>
      <c r="I24" s="111">
        <v>4469</v>
      </c>
      <c r="J24" s="111">
        <f t="shared" si="0"/>
        <v>4469</v>
      </c>
      <c r="K24" s="109"/>
      <c r="L24" s="109">
        <v>42</v>
      </c>
      <c r="N24" s="51"/>
    </row>
    <row r="25" spans="1:14" ht="17.25" customHeight="1">
      <c r="A25" s="109">
        <v>23</v>
      </c>
      <c r="B25" s="37">
        <v>123</v>
      </c>
      <c r="C25" s="37" t="s">
        <v>133</v>
      </c>
      <c r="D25" s="37" t="s">
        <v>134</v>
      </c>
      <c r="E25" s="37" t="s">
        <v>13</v>
      </c>
      <c r="F25" s="110">
        <v>38718</v>
      </c>
      <c r="G25" s="37" t="s">
        <v>135</v>
      </c>
      <c r="H25" s="111">
        <v>10906</v>
      </c>
      <c r="I25" s="111">
        <v>4569</v>
      </c>
      <c r="J25" s="111">
        <f t="shared" si="0"/>
        <v>4569</v>
      </c>
      <c r="K25" s="109"/>
      <c r="L25" s="109">
        <v>41</v>
      </c>
      <c r="N25" s="51"/>
    </row>
    <row r="26" spans="1:14" ht="17.25" customHeight="1">
      <c r="A26" s="109">
        <v>24</v>
      </c>
      <c r="B26" s="83">
        <v>309</v>
      </c>
      <c r="C26" s="105" t="s">
        <v>158</v>
      </c>
      <c r="D26" s="105" t="s">
        <v>159</v>
      </c>
      <c r="E26" s="129" t="s">
        <v>34</v>
      </c>
      <c r="F26" s="130" t="s">
        <v>160</v>
      </c>
      <c r="G26" s="131" t="s">
        <v>161</v>
      </c>
      <c r="H26" s="111">
        <v>5131</v>
      </c>
      <c r="I26" s="111">
        <v>4588</v>
      </c>
      <c r="J26" s="111">
        <f t="shared" si="0"/>
        <v>4588</v>
      </c>
      <c r="K26" s="128" t="s">
        <v>461</v>
      </c>
      <c r="L26" s="109">
        <v>40</v>
      </c>
      <c r="N26" s="51"/>
    </row>
    <row r="27" spans="1:14" ht="17.25" customHeight="1">
      <c r="A27" s="109">
        <v>25</v>
      </c>
      <c r="B27" s="37">
        <v>170</v>
      </c>
      <c r="C27" s="132" t="s">
        <v>140</v>
      </c>
      <c r="D27" s="118" t="s">
        <v>141</v>
      </c>
      <c r="E27" s="118" t="s">
        <v>13</v>
      </c>
      <c r="F27" s="119">
        <v>38681</v>
      </c>
      <c r="G27" s="108" t="s">
        <v>142</v>
      </c>
      <c r="H27" s="111">
        <v>4762</v>
      </c>
      <c r="I27" s="111">
        <v>4591</v>
      </c>
      <c r="J27" s="111">
        <f t="shared" si="0"/>
        <v>4591</v>
      </c>
      <c r="K27" s="109"/>
      <c r="L27" s="109">
        <v>39</v>
      </c>
      <c r="N27" s="51"/>
    </row>
    <row r="28" spans="1:14" ht="17.25" customHeight="1">
      <c r="A28" s="109">
        <v>26</v>
      </c>
      <c r="B28" s="127">
        <v>322</v>
      </c>
      <c r="C28" s="127" t="s">
        <v>164</v>
      </c>
      <c r="D28" s="127" t="s">
        <v>165</v>
      </c>
      <c r="E28" s="16" t="s">
        <v>34</v>
      </c>
      <c r="F28" s="112">
        <v>38467</v>
      </c>
      <c r="G28" s="16" t="s">
        <v>166</v>
      </c>
      <c r="H28" s="111">
        <v>4600</v>
      </c>
      <c r="I28" s="111">
        <v>4997</v>
      </c>
      <c r="J28" s="111">
        <f t="shared" si="0"/>
        <v>4600</v>
      </c>
      <c r="K28" s="128" t="s">
        <v>462</v>
      </c>
      <c r="L28" s="109">
        <v>38</v>
      </c>
      <c r="N28" s="51"/>
    </row>
    <row r="29" spans="1:14" ht="17.25" customHeight="1">
      <c r="A29" s="109">
        <v>27</v>
      </c>
      <c r="B29" s="37">
        <v>103</v>
      </c>
      <c r="C29" s="118" t="s">
        <v>118</v>
      </c>
      <c r="D29" s="119" t="s">
        <v>119</v>
      </c>
      <c r="E29" s="119" t="s">
        <v>13</v>
      </c>
      <c r="F29" s="119">
        <v>38799</v>
      </c>
      <c r="G29" s="108" t="s">
        <v>120</v>
      </c>
      <c r="H29" s="111">
        <v>4987</v>
      </c>
      <c r="I29" s="111">
        <v>4611</v>
      </c>
      <c r="J29" s="111">
        <f t="shared" si="0"/>
        <v>4611</v>
      </c>
      <c r="K29" s="109"/>
      <c r="L29" s="109">
        <v>37</v>
      </c>
      <c r="N29" s="51"/>
    </row>
    <row r="30" spans="1:14" ht="17.25" customHeight="1">
      <c r="A30" s="109">
        <v>28</v>
      </c>
      <c r="B30" s="35">
        <v>115</v>
      </c>
      <c r="C30" s="8" t="s">
        <v>124</v>
      </c>
      <c r="D30" s="8" t="s">
        <v>125</v>
      </c>
      <c r="E30" s="9" t="s">
        <v>13</v>
      </c>
      <c r="F30" s="10">
        <v>39017</v>
      </c>
      <c r="G30" s="120">
        <v>622200088</v>
      </c>
      <c r="H30" s="111">
        <v>4637</v>
      </c>
      <c r="I30" s="111">
        <v>4872</v>
      </c>
      <c r="J30" s="111">
        <f t="shared" si="0"/>
        <v>4637</v>
      </c>
      <c r="K30" s="109"/>
      <c r="L30" s="109">
        <v>36</v>
      </c>
      <c r="N30" s="51"/>
    </row>
    <row r="31" spans="1:14" ht="17.25" customHeight="1">
      <c r="A31" s="109">
        <v>29</v>
      </c>
      <c r="B31" s="37">
        <v>2</v>
      </c>
      <c r="C31" s="106" t="s">
        <v>73</v>
      </c>
      <c r="D31" s="16" t="s">
        <v>79</v>
      </c>
      <c r="E31" s="107" t="s">
        <v>13</v>
      </c>
      <c r="F31" s="17">
        <v>38586</v>
      </c>
      <c r="G31" s="108" t="s">
        <v>80</v>
      </c>
      <c r="H31" s="111">
        <v>4682</v>
      </c>
      <c r="I31" s="111">
        <v>4663</v>
      </c>
      <c r="J31" s="111">
        <f t="shared" si="0"/>
        <v>4663</v>
      </c>
      <c r="K31" s="109"/>
      <c r="L31" s="109">
        <v>35</v>
      </c>
      <c r="N31" s="51"/>
    </row>
    <row r="32" spans="1:14" ht="17.25" customHeight="1">
      <c r="A32" s="109">
        <v>30</v>
      </c>
      <c r="B32" s="115">
        <v>52</v>
      </c>
      <c r="C32" s="116" t="s">
        <v>101</v>
      </c>
      <c r="D32" s="116" t="s">
        <v>102</v>
      </c>
      <c r="E32" s="115" t="s">
        <v>13</v>
      </c>
      <c r="F32" s="117">
        <v>39013</v>
      </c>
      <c r="G32" s="115" t="s">
        <v>103</v>
      </c>
      <c r="H32" s="111">
        <v>4713</v>
      </c>
      <c r="I32" s="111">
        <v>4956</v>
      </c>
      <c r="J32" s="111">
        <f t="shared" si="0"/>
        <v>4713</v>
      </c>
      <c r="K32" s="109"/>
      <c r="L32" s="109">
        <v>34</v>
      </c>
      <c r="N32" s="51"/>
    </row>
    <row r="33" spans="1:14" ht="17.25" customHeight="1">
      <c r="A33" s="109">
        <v>31</v>
      </c>
      <c r="B33" s="16">
        <v>301</v>
      </c>
      <c r="C33" s="16" t="s">
        <v>156</v>
      </c>
      <c r="D33" s="16" t="s">
        <v>157</v>
      </c>
      <c r="E33" s="16" t="s">
        <v>34</v>
      </c>
      <c r="F33" s="112">
        <v>38945</v>
      </c>
      <c r="G33" s="16">
        <v>622314084</v>
      </c>
      <c r="H33" s="111">
        <v>4747</v>
      </c>
      <c r="I33" s="111">
        <v>4784</v>
      </c>
      <c r="J33" s="111">
        <f t="shared" si="0"/>
        <v>4747</v>
      </c>
      <c r="K33" s="109"/>
      <c r="L33" s="109">
        <v>33</v>
      </c>
      <c r="N33" s="51"/>
    </row>
    <row r="34" spans="1:14" ht="17.25" customHeight="1">
      <c r="A34" s="109">
        <v>32</v>
      </c>
      <c r="B34" s="37">
        <v>121</v>
      </c>
      <c r="C34" s="37" t="s">
        <v>130</v>
      </c>
      <c r="D34" s="37" t="s">
        <v>131</v>
      </c>
      <c r="E34" s="37" t="s">
        <v>13</v>
      </c>
      <c r="F34" s="110">
        <v>39014</v>
      </c>
      <c r="G34" s="37" t="s">
        <v>132</v>
      </c>
      <c r="H34" s="111">
        <v>4784</v>
      </c>
      <c r="I34" s="111">
        <v>4869</v>
      </c>
      <c r="J34" s="111">
        <f t="shared" si="0"/>
        <v>4784</v>
      </c>
      <c r="K34" s="109"/>
      <c r="L34" s="109">
        <v>32</v>
      </c>
      <c r="N34" s="51"/>
    </row>
    <row r="35" spans="1:12" ht="17.25" customHeight="1">
      <c r="A35" s="109">
        <v>33</v>
      </c>
      <c r="B35" s="109">
        <v>73</v>
      </c>
      <c r="C35" s="109" t="s">
        <v>452</v>
      </c>
      <c r="D35" s="109" t="s">
        <v>89</v>
      </c>
      <c r="E35" s="109" t="s">
        <v>13</v>
      </c>
      <c r="F35" s="126">
        <v>38654</v>
      </c>
      <c r="G35" s="109"/>
      <c r="H35" s="111">
        <v>4794</v>
      </c>
      <c r="I35" s="111">
        <v>4850</v>
      </c>
      <c r="J35" s="111">
        <f t="shared" si="0"/>
        <v>4794</v>
      </c>
      <c r="K35" s="109"/>
      <c r="L35" s="109">
        <v>31</v>
      </c>
    </row>
    <row r="36" spans="1:12" ht="17.25" customHeight="1">
      <c r="A36" s="109">
        <v>34</v>
      </c>
      <c r="B36" s="115">
        <v>51</v>
      </c>
      <c r="C36" s="116" t="s">
        <v>15</v>
      </c>
      <c r="D36" s="116" t="s">
        <v>99</v>
      </c>
      <c r="E36" s="115" t="s">
        <v>13</v>
      </c>
      <c r="F36" s="117">
        <v>38883</v>
      </c>
      <c r="G36" s="115" t="s">
        <v>100</v>
      </c>
      <c r="H36" s="111">
        <v>4925</v>
      </c>
      <c r="I36" s="111">
        <v>5022</v>
      </c>
      <c r="J36" s="111">
        <f t="shared" si="0"/>
        <v>4925</v>
      </c>
      <c r="K36" s="109"/>
      <c r="L36" s="109">
        <v>30</v>
      </c>
    </row>
    <row r="37" spans="1:12" ht="17.25" customHeight="1">
      <c r="A37" s="109">
        <v>35</v>
      </c>
      <c r="B37" s="115">
        <v>47</v>
      </c>
      <c r="C37" s="116" t="s">
        <v>93</v>
      </c>
      <c r="D37" s="116" t="s">
        <v>94</v>
      </c>
      <c r="E37" s="115" t="s">
        <v>13</v>
      </c>
      <c r="F37" s="117">
        <v>38389</v>
      </c>
      <c r="G37" s="115" t="s">
        <v>95</v>
      </c>
      <c r="H37" s="111">
        <v>5031</v>
      </c>
      <c r="I37" s="111">
        <v>4941</v>
      </c>
      <c r="J37" s="111">
        <f t="shared" si="0"/>
        <v>4941</v>
      </c>
      <c r="K37" s="109"/>
      <c r="L37" s="109">
        <v>29</v>
      </c>
    </row>
    <row r="38" spans="1:12" ht="17.25" customHeight="1">
      <c r="A38" s="109">
        <v>36</v>
      </c>
      <c r="B38" s="133">
        <v>193</v>
      </c>
      <c r="C38" s="133" t="s">
        <v>151</v>
      </c>
      <c r="D38" s="133" t="s">
        <v>152</v>
      </c>
      <c r="E38" s="134" t="s">
        <v>13</v>
      </c>
      <c r="F38" s="135">
        <v>38439</v>
      </c>
      <c r="G38" s="136" t="s">
        <v>153</v>
      </c>
      <c r="H38" s="111">
        <v>5075</v>
      </c>
      <c r="I38" s="111">
        <v>4966</v>
      </c>
      <c r="J38" s="111">
        <f t="shared" si="0"/>
        <v>4966</v>
      </c>
      <c r="K38" s="109"/>
      <c r="L38" s="109">
        <v>28</v>
      </c>
    </row>
    <row r="39" spans="1:12" ht="17.25" customHeight="1">
      <c r="A39" s="109">
        <v>37</v>
      </c>
      <c r="B39" s="35">
        <v>117</v>
      </c>
      <c r="C39" s="8" t="s">
        <v>126</v>
      </c>
      <c r="D39" s="8" t="s">
        <v>79</v>
      </c>
      <c r="E39" s="9" t="s">
        <v>13</v>
      </c>
      <c r="F39" s="10">
        <v>38855</v>
      </c>
      <c r="G39" s="120">
        <v>622200049</v>
      </c>
      <c r="H39" s="111">
        <v>10062</v>
      </c>
      <c r="I39" s="111">
        <v>5334</v>
      </c>
      <c r="J39" s="111">
        <f t="shared" si="0"/>
        <v>5334</v>
      </c>
      <c r="K39" s="109"/>
      <c r="L39" s="109">
        <v>27</v>
      </c>
    </row>
    <row r="40" spans="1:12" ht="17.25" customHeight="1">
      <c r="A40" s="109">
        <v>38</v>
      </c>
      <c r="B40" s="109">
        <v>69</v>
      </c>
      <c r="C40" s="109" t="s">
        <v>418</v>
      </c>
      <c r="D40" s="109" t="s">
        <v>419</v>
      </c>
      <c r="E40" s="109" t="s">
        <v>13</v>
      </c>
      <c r="F40" s="126">
        <v>38972</v>
      </c>
      <c r="G40" s="109"/>
      <c r="H40" s="111">
        <v>5737</v>
      </c>
      <c r="I40" s="111">
        <v>5828</v>
      </c>
      <c r="J40" s="111">
        <f t="shared" si="0"/>
        <v>5737</v>
      </c>
      <c r="K40" s="109"/>
      <c r="L40" s="109">
        <v>26</v>
      </c>
    </row>
    <row r="41" spans="1:12" ht="17.25" customHeight="1">
      <c r="A41" s="109">
        <v>39</v>
      </c>
      <c r="B41" s="109">
        <v>75</v>
      </c>
      <c r="C41" s="109" t="s">
        <v>448</v>
      </c>
      <c r="D41" s="109" t="s">
        <v>285</v>
      </c>
      <c r="E41" s="109" t="s">
        <v>13</v>
      </c>
      <c r="F41" s="126">
        <v>38657</v>
      </c>
      <c r="G41" s="109"/>
      <c r="H41" s="111">
        <v>5772</v>
      </c>
      <c r="I41" s="111">
        <v>10003</v>
      </c>
      <c r="J41" s="111">
        <f t="shared" si="0"/>
        <v>5772</v>
      </c>
      <c r="K41" s="109"/>
      <c r="L41" s="109">
        <v>25</v>
      </c>
    </row>
    <row r="42" spans="1:12" ht="17.25" customHeight="1">
      <c r="A42" s="109">
        <v>40</v>
      </c>
      <c r="B42" s="35">
        <v>112</v>
      </c>
      <c r="C42" s="8" t="s">
        <v>122</v>
      </c>
      <c r="D42" s="8" t="s">
        <v>123</v>
      </c>
      <c r="E42" s="137" t="s">
        <v>13</v>
      </c>
      <c r="F42" s="10">
        <v>38985</v>
      </c>
      <c r="G42" s="120">
        <v>622200175</v>
      </c>
      <c r="H42" s="111">
        <v>11518</v>
      </c>
      <c r="I42" s="111">
        <v>5835</v>
      </c>
      <c r="J42" s="111">
        <f t="shared" si="0"/>
        <v>5835</v>
      </c>
      <c r="K42" s="109"/>
      <c r="L42" s="109">
        <v>24</v>
      </c>
    </row>
    <row r="43" spans="1:12" ht="17.25" customHeight="1">
      <c r="A43" s="109">
        <v>41</v>
      </c>
      <c r="B43" s="138">
        <v>314</v>
      </c>
      <c r="C43" s="139" t="s">
        <v>162</v>
      </c>
      <c r="D43" s="139" t="s">
        <v>163</v>
      </c>
      <c r="E43" s="26" t="s">
        <v>34</v>
      </c>
      <c r="F43" s="140">
        <v>38953</v>
      </c>
      <c r="G43" s="141">
        <v>622200186</v>
      </c>
      <c r="H43" s="111">
        <v>10710</v>
      </c>
      <c r="I43" s="111">
        <v>10325</v>
      </c>
      <c r="J43" s="111">
        <f t="shared" si="0"/>
        <v>10325</v>
      </c>
      <c r="K43" s="109"/>
      <c r="L43" s="109">
        <v>23</v>
      </c>
    </row>
    <row r="44" spans="1:12" ht="17.25" customHeight="1">
      <c r="A44" s="109">
        <v>42</v>
      </c>
      <c r="B44" s="109">
        <v>303</v>
      </c>
      <c r="C44" s="109" t="s">
        <v>428</v>
      </c>
      <c r="D44" s="109" t="s">
        <v>447</v>
      </c>
      <c r="E44" s="109" t="s">
        <v>34</v>
      </c>
      <c r="F44" s="126">
        <v>38727</v>
      </c>
      <c r="G44" s="109"/>
      <c r="H44" s="111">
        <v>10468</v>
      </c>
      <c r="I44" s="111">
        <v>10387</v>
      </c>
      <c r="J44" s="111">
        <f t="shared" si="0"/>
        <v>10387</v>
      </c>
      <c r="K44" s="109"/>
      <c r="L44" s="109">
        <v>22</v>
      </c>
    </row>
  </sheetData>
  <sheetProtection selectLockedCells="1" selectUnlockedCells="1"/>
  <autoFilter ref="A2:J44">
    <sortState ref="A3:J44">
      <sortCondition sortBy="value" ref="J3:J44"/>
    </sortState>
  </autoFilter>
  <printOptions/>
  <pageMargins left="0.31496062992125984" right="0.31496062992125984" top="0.35433070866141736" bottom="0.35433070866141736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C1" sqref="C1:L1"/>
    </sheetView>
  </sheetViews>
  <sheetFormatPr defaultColWidth="11.421875" defaultRowHeight="15"/>
  <cols>
    <col min="1" max="1" width="9.421875" style="0" customWidth="1"/>
    <col min="2" max="2" width="10.57421875" style="27" customWidth="1"/>
    <col min="3" max="4" width="14.421875" style="0" customWidth="1"/>
    <col min="5" max="7" width="14.421875" style="0" hidden="1" customWidth="1"/>
    <col min="8" max="9" width="12.140625" style="0" customWidth="1"/>
    <col min="10" max="10" width="12.140625" style="0" hidden="1" customWidth="1"/>
    <col min="12" max="12" width="15.7109375" style="0" customWidth="1"/>
    <col min="15" max="15" width="13.8515625" style="0" customWidth="1"/>
  </cols>
  <sheetData>
    <row r="1" spans="1:12" ht="15">
      <c r="A1" t="s">
        <v>454</v>
      </c>
      <c r="C1" t="s">
        <v>475</v>
      </c>
      <c r="D1" s="160">
        <v>42287</v>
      </c>
      <c r="L1" t="s">
        <v>476</v>
      </c>
    </row>
    <row r="2" spans="1:15" ht="21" customHeight="1">
      <c r="A2" s="28" t="s">
        <v>0</v>
      </c>
      <c r="B2" s="28" t="s">
        <v>283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9"/>
      <c r="M2" s="28" t="s">
        <v>10</v>
      </c>
      <c r="O2" s="52" t="s">
        <v>411</v>
      </c>
    </row>
    <row r="3" spans="1:15" ht="18.75" customHeight="1">
      <c r="A3" s="60">
        <v>1</v>
      </c>
      <c r="B3" s="60">
        <v>60</v>
      </c>
      <c r="C3" s="60" t="s">
        <v>423</v>
      </c>
      <c r="D3" s="60" t="s">
        <v>425</v>
      </c>
      <c r="E3" s="60" t="s">
        <v>13</v>
      </c>
      <c r="F3" s="63">
        <v>37731</v>
      </c>
      <c r="G3" s="60"/>
      <c r="H3" s="111">
        <v>4547</v>
      </c>
      <c r="I3" s="111">
        <v>4581</v>
      </c>
      <c r="J3" s="61"/>
      <c r="K3" s="61">
        <f aca="true" t="shared" si="0" ref="K3:K34">MIN(H3:J3)</f>
        <v>4547</v>
      </c>
      <c r="L3" s="60" t="s">
        <v>464</v>
      </c>
      <c r="M3" s="60">
        <v>100</v>
      </c>
      <c r="O3" s="51"/>
    </row>
    <row r="4" spans="1:15" ht="18.75" customHeight="1">
      <c r="A4" s="60">
        <v>2</v>
      </c>
      <c r="B4" s="79">
        <v>78</v>
      </c>
      <c r="C4" s="12" t="s">
        <v>206</v>
      </c>
      <c r="D4" s="12" t="s">
        <v>207</v>
      </c>
      <c r="E4" s="80" t="s">
        <v>13</v>
      </c>
      <c r="F4" s="81" t="s">
        <v>208</v>
      </c>
      <c r="G4" s="80" t="s">
        <v>209</v>
      </c>
      <c r="H4" s="111">
        <v>4591</v>
      </c>
      <c r="I4" s="111">
        <v>4660</v>
      </c>
      <c r="J4" s="61"/>
      <c r="K4" s="61">
        <f t="shared" si="0"/>
        <v>4591</v>
      </c>
      <c r="L4" s="60" t="s">
        <v>458</v>
      </c>
      <c r="M4" s="60">
        <v>92</v>
      </c>
      <c r="O4" s="51"/>
    </row>
    <row r="5" spans="1:15" ht="18.75" customHeight="1">
      <c r="A5" s="60">
        <v>3</v>
      </c>
      <c r="B5" s="79">
        <v>142</v>
      </c>
      <c r="C5" s="104" t="s">
        <v>239</v>
      </c>
      <c r="D5" s="104" t="s">
        <v>240</v>
      </c>
      <c r="E5" s="80" t="s">
        <v>13</v>
      </c>
      <c r="F5" s="81">
        <v>38033</v>
      </c>
      <c r="G5" s="80">
        <v>622402017</v>
      </c>
      <c r="H5" s="111">
        <v>4656</v>
      </c>
      <c r="I5" s="111">
        <v>4609</v>
      </c>
      <c r="J5" s="61"/>
      <c r="K5" s="61">
        <f t="shared" si="0"/>
        <v>4609</v>
      </c>
      <c r="L5" s="60" t="s">
        <v>463</v>
      </c>
      <c r="M5" s="60">
        <v>85</v>
      </c>
      <c r="O5" s="51"/>
    </row>
    <row r="6" spans="1:15" ht="18.75" customHeight="1">
      <c r="A6" s="60">
        <v>4</v>
      </c>
      <c r="B6" s="79">
        <v>75</v>
      </c>
      <c r="C6" s="12" t="s">
        <v>195</v>
      </c>
      <c r="D6" s="12" t="s">
        <v>196</v>
      </c>
      <c r="E6" s="80" t="s">
        <v>13</v>
      </c>
      <c r="F6" s="81" t="s">
        <v>197</v>
      </c>
      <c r="G6" s="80" t="s">
        <v>198</v>
      </c>
      <c r="H6" s="111">
        <v>4816</v>
      </c>
      <c r="I6" s="111">
        <v>4794</v>
      </c>
      <c r="J6" s="61"/>
      <c r="K6" s="61">
        <f t="shared" si="0"/>
        <v>4794</v>
      </c>
      <c r="L6" s="60"/>
      <c r="M6" s="60">
        <v>79</v>
      </c>
      <c r="O6" s="51"/>
    </row>
    <row r="7" spans="1:15" ht="18.75" customHeight="1">
      <c r="A7" s="60">
        <v>5</v>
      </c>
      <c r="B7" s="35">
        <v>115</v>
      </c>
      <c r="C7" s="20" t="s">
        <v>220</v>
      </c>
      <c r="D7" s="20" t="s">
        <v>221</v>
      </c>
      <c r="E7" s="9" t="s">
        <v>13</v>
      </c>
      <c r="F7" s="21">
        <v>37811</v>
      </c>
      <c r="G7" s="22">
        <v>622200184</v>
      </c>
      <c r="H7" s="111">
        <v>5012</v>
      </c>
      <c r="I7" s="111">
        <v>4931</v>
      </c>
      <c r="J7" s="61"/>
      <c r="K7" s="61">
        <f t="shared" si="0"/>
        <v>4931</v>
      </c>
      <c r="L7" s="60"/>
      <c r="M7" s="60">
        <v>74</v>
      </c>
      <c r="O7" s="51"/>
    </row>
    <row r="8" spans="1:15" ht="18.75" customHeight="1">
      <c r="A8" s="60">
        <v>6</v>
      </c>
      <c r="B8" s="79">
        <v>67</v>
      </c>
      <c r="C8" s="104" t="s">
        <v>53</v>
      </c>
      <c r="D8" s="104" t="s">
        <v>474</v>
      </c>
      <c r="E8" s="80" t="s">
        <v>13</v>
      </c>
      <c r="F8" s="81" t="s">
        <v>186</v>
      </c>
      <c r="G8" s="80" t="s">
        <v>187</v>
      </c>
      <c r="H8" s="111">
        <v>5034</v>
      </c>
      <c r="I8" s="111">
        <v>5093</v>
      </c>
      <c r="J8" s="61"/>
      <c r="K8" s="61">
        <f t="shared" si="0"/>
        <v>5034</v>
      </c>
      <c r="L8" s="60"/>
      <c r="M8" s="60">
        <v>70</v>
      </c>
      <c r="O8" s="51"/>
    </row>
    <row r="9" spans="1:15" ht="18.75" customHeight="1">
      <c r="A9" s="60">
        <v>7</v>
      </c>
      <c r="B9" s="37">
        <v>147</v>
      </c>
      <c r="C9" s="106" t="s">
        <v>249</v>
      </c>
      <c r="D9" s="37" t="s">
        <v>250</v>
      </c>
      <c r="E9" s="107" t="s">
        <v>13</v>
      </c>
      <c r="F9" s="17">
        <v>37698</v>
      </c>
      <c r="G9" s="108" t="s">
        <v>251</v>
      </c>
      <c r="H9" s="111">
        <v>5106</v>
      </c>
      <c r="I9" s="111">
        <v>5050</v>
      </c>
      <c r="J9" s="61"/>
      <c r="K9" s="61">
        <f t="shared" si="0"/>
        <v>5050</v>
      </c>
      <c r="L9" s="60"/>
      <c r="M9" s="60">
        <v>66</v>
      </c>
      <c r="O9" s="51"/>
    </row>
    <row r="10" spans="1:15" ht="18.75" customHeight="1">
      <c r="A10" s="60">
        <v>8</v>
      </c>
      <c r="B10" s="79">
        <v>109</v>
      </c>
      <c r="C10" s="104" t="s">
        <v>213</v>
      </c>
      <c r="D10" s="104" t="s">
        <v>214</v>
      </c>
      <c r="E10" s="80" t="s">
        <v>13</v>
      </c>
      <c r="F10" s="81">
        <v>37672</v>
      </c>
      <c r="G10" s="80">
        <v>622067340</v>
      </c>
      <c r="H10" s="111">
        <v>5125</v>
      </c>
      <c r="I10" s="111">
        <v>5053</v>
      </c>
      <c r="J10" s="61"/>
      <c r="K10" s="61">
        <f t="shared" si="0"/>
        <v>5053</v>
      </c>
      <c r="L10" s="60"/>
      <c r="M10" s="60">
        <v>63</v>
      </c>
      <c r="O10" s="51"/>
    </row>
    <row r="11" spans="1:15" ht="18.75" customHeight="1">
      <c r="A11" s="60">
        <v>9</v>
      </c>
      <c r="B11" s="37">
        <v>4</v>
      </c>
      <c r="C11" s="106" t="s">
        <v>171</v>
      </c>
      <c r="D11" s="16" t="s">
        <v>123</v>
      </c>
      <c r="E11" s="107" t="s">
        <v>13</v>
      </c>
      <c r="F11" s="17">
        <v>37768</v>
      </c>
      <c r="G11" s="82" t="s">
        <v>172</v>
      </c>
      <c r="H11" s="111">
        <v>5266</v>
      </c>
      <c r="I11" s="111">
        <v>5066</v>
      </c>
      <c r="J11" s="61"/>
      <c r="K11" s="61">
        <f t="shared" si="0"/>
        <v>5066</v>
      </c>
      <c r="L11" s="60"/>
      <c r="M11" s="60">
        <v>60</v>
      </c>
      <c r="O11" s="51"/>
    </row>
    <row r="12" spans="1:15" ht="18.75" customHeight="1">
      <c r="A12" s="60">
        <v>10</v>
      </c>
      <c r="B12" s="79">
        <v>72</v>
      </c>
      <c r="C12" s="104" t="s">
        <v>191</v>
      </c>
      <c r="D12" s="104" t="s">
        <v>192</v>
      </c>
      <c r="E12" s="80" t="s">
        <v>13</v>
      </c>
      <c r="F12" s="81" t="s">
        <v>193</v>
      </c>
      <c r="G12" s="80" t="s">
        <v>194</v>
      </c>
      <c r="H12" s="111">
        <v>5315</v>
      </c>
      <c r="I12" s="111">
        <v>5072</v>
      </c>
      <c r="J12" s="61"/>
      <c r="K12" s="61">
        <f t="shared" si="0"/>
        <v>5072</v>
      </c>
      <c r="L12" s="60"/>
      <c r="M12" s="60">
        <v>58</v>
      </c>
      <c r="O12" s="51"/>
    </row>
    <row r="13" spans="1:15" ht="18.75" customHeight="1">
      <c r="A13" s="60">
        <v>11</v>
      </c>
      <c r="B13" s="39">
        <v>317</v>
      </c>
      <c r="C13" s="40" t="s">
        <v>270</v>
      </c>
      <c r="D13" s="40" t="s">
        <v>271</v>
      </c>
      <c r="E13" s="41" t="s">
        <v>34</v>
      </c>
      <c r="F13" s="42">
        <v>38153</v>
      </c>
      <c r="G13" s="43">
        <v>622200183</v>
      </c>
      <c r="H13" s="111">
        <v>5153</v>
      </c>
      <c r="I13" s="111">
        <v>5156</v>
      </c>
      <c r="J13" s="61"/>
      <c r="K13" s="61">
        <f t="shared" si="0"/>
        <v>5153</v>
      </c>
      <c r="L13" s="55" t="s">
        <v>465</v>
      </c>
      <c r="M13" s="60">
        <v>56</v>
      </c>
      <c r="O13" s="51"/>
    </row>
    <row r="14" spans="1:15" ht="18.75" customHeight="1">
      <c r="A14" s="60">
        <v>12</v>
      </c>
      <c r="B14" s="79">
        <v>76</v>
      </c>
      <c r="C14" s="12" t="s">
        <v>195</v>
      </c>
      <c r="D14" s="12" t="s">
        <v>199</v>
      </c>
      <c r="E14" s="80" t="s">
        <v>13</v>
      </c>
      <c r="F14" s="81" t="s">
        <v>200</v>
      </c>
      <c r="G14" s="80" t="s">
        <v>201</v>
      </c>
      <c r="H14" s="111">
        <v>10744</v>
      </c>
      <c r="I14" s="111">
        <v>5184</v>
      </c>
      <c r="J14" s="61"/>
      <c r="K14" s="61">
        <f t="shared" si="0"/>
        <v>5184</v>
      </c>
      <c r="L14" s="60"/>
      <c r="M14" s="60">
        <v>54</v>
      </c>
      <c r="O14" s="51"/>
    </row>
    <row r="15" spans="1:15" ht="18.75" customHeight="1">
      <c r="A15" s="60">
        <v>13</v>
      </c>
      <c r="B15" s="60">
        <v>52</v>
      </c>
      <c r="C15" s="60" t="s">
        <v>416</v>
      </c>
      <c r="D15" s="60" t="s">
        <v>421</v>
      </c>
      <c r="E15" s="60" t="s">
        <v>13</v>
      </c>
      <c r="F15" s="63">
        <v>38230</v>
      </c>
      <c r="G15" s="60"/>
      <c r="H15" s="111">
        <v>5219</v>
      </c>
      <c r="I15" s="111">
        <v>5250</v>
      </c>
      <c r="J15" s="61"/>
      <c r="K15" s="61">
        <f t="shared" si="0"/>
        <v>5219</v>
      </c>
      <c r="L15" s="60"/>
      <c r="M15" s="60">
        <v>52</v>
      </c>
      <c r="O15" s="51"/>
    </row>
    <row r="16" spans="1:15" ht="18.75" customHeight="1">
      <c r="A16" s="60">
        <v>14</v>
      </c>
      <c r="B16" s="56">
        <v>303</v>
      </c>
      <c r="C16" s="57" t="s">
        <v>262</v>
      </c>
      <c r="D16" s="57" t="s">
        <v>263</v>
      </c>
      <c r="E16" s="13" t="s">
        <v>34</v>
      </c>
      <c r="F16" s="19">
        <v>37896</v>
      </c>
      <c r="G16" s="13">
        <v>622314379</v>
      </c>
      <c r="H16" s="111">
        <v>5365</v>
      </c>
      <c r="I16" s="111">
        <v>5591</v>
      </c>
      <c r="J16" s="61"/>
      <c r="K16" s="61">
        <f t="shared" si="0"/>
        <v>5365</v>
      </c>
      <c r="L16" s="55" t="s">
        <v>460</v>
      </c>
      <c r="M16" s="60">
        <v>50</v>
      </c>
      <c r="O16" s="51"/>
    </row>
    <row r="17" spans="1:15" ht="18.75" customHeight="1">
      <c r="A17" s="60">
        <v>15</v>
      </c>
      <c r="B17" s="79">
        <v>144</v>
      </c>
      <c r="C17" s="104" t="s">
        <v>243</v>
      </c>
      <c r="D17" s="104" t="s">
        <v>244</v>
      </c>
      <c r="E17" s="80" t="s">
        <v>13</v>
      </c>
      <c r="F17" s="81">
        <v>37648</v>
      </c>
      <c r="G17" s="80">
        <v>622402023</v>
      </c>
      <c r="H17" s="111">
        <v>5375</v>
      </c>
      <c r="I17" s="111">
        <v>5378</v>
      </c>
      <c r="J17" s="61"/>
      <c r="K17" s="61">
        <f t="shared" si="0"/>
        <v>5375</v>
      </c>
      <c r="L17" s="60"/>
      <c r="M17" s="60">
        <v>49</v>
      </c>
      <c r="O17" s="51"/>
    </row>
    <row r="18" spans="1:15" ht="18.75" customHeight="1">
      <c r="A18" s="60">
        <v>16</v>
      </c>
      <c r="B18" s="60">
        <v>64</v>
      </c>
      <c r="C18" s="60" t="s">
        <v>418</v>
      </c>
      <c r="D18" s="60" t="s">
        <v>260</v>
      </c>
      <c r="E18" s="60" t="s">
        <v>13</v>
      </c>
      <c r="F18" s="63">
        <v>37650</v>
      </c>
      <c r="G18" s="60"/>
      <c r="H18" s="111">
        <v>5385</v>
      </c>
      <c r="I18" s="111">
        <v>5434</v>
      </c>
      <c r="J18" s="61"/>
      <c r="K18" s="61">
        <f t="shared" si="0"/>
        <v>5385</v>
      </c>
      <c r="L18" s="60"/>
      <c r="M18" s="60">
        <v>48</v>
      </c>
      <c r="O18" s="51"/>
    </row>
    <row r="19" spans="1:15" ht="18.75" customHeight="1">
      <c r="A19" s="60">
        <v>17</v>
      </c>
      <c r="B19" s="79">
        <v>131</v>
      </c>
      <c r="C19" s="12" t="s">
        <v>236</v>
      </c>
      <c r="D19" s="12" t="s">
        <v>237</v>
      </c>
      <c r="E19" s="36" t="s">
        <v>13</v>
      </c>
      <c r="F19" s="62">
        <v>37851</v>
      </c>
      <c r="G19" s="12" t="s">
        <v>238</v>
      </c>
      <c r="H19" s="111">
        <v>5528</v>
      </c>
      <c r="I19" s="111">
        <v>5528</v>
      </c>
      <c r="J19" s="61"/>
      <c r="K19" s="61">
        <f t="shared" si="0"/>
        <v>5528</v>
      </c>
      <c r="L19" s="60"/>
      <c r="M19" s="60">
        <v>47</v>
      </c>
      <c r="O19" s="51"/>
    </row>
    <row r="20" spans="1:15" ht="18.75" customHeight="1">
      <c r="A20" s="60">
        <v>18</v>
      </c>
      <c r="B20" s="30">
        <v>37</v>
      </c>
      <c r="C20" s="31" t="s">
        <v>174</v>
      </c>
      <c r="D20" s="31" t="s">
        <v>175</v>
      </c>
      <c r="E20" s="30" t="s">
        <v>13</v>
      </c>
      <c r="F20" s="32">
        <v>37846</v>
      </c>
      <c r="G20" s="30" t="s">
        <v>176</v>
      </c>
      <c r="H20" s="111">
        <v>12163</v>
      </c>
      <c r="I20" s="111">
        <v>5579</v>
      </c>
      <c r="J20" s="61"/>
      <c r="K20" s="61">
        <f t="shared" si="0"/>
        <v>5579</v>
      </c>
      <c r="L20" s="60"/>
      <c r="M20" s="60">
        <v>46</v>
      </c>
      <c r="O20" s="51"/>
    </row>
    <row r="21" spans="1:15" ht="18.75" customHeight="1">
      <c r="A21" s="60">
        <v>19</v>
      </c>
      <c r="B21" s="60">
        <v>63</v>
      </c>
      <c r="C21" s="60" t="s">
        <v>444</v>
      </c>
      <c r="D21" s="60" t="s">
        <v>371</v>
      </c>
      <c r="E21" s="60" t="s">
        <v>13</v>
      </c>
      <c r="F21" s="63">
        <v>37639</v>
      </c>
      <c r="G21" s="60"/>
      <c r="H21" s="111">
        <v>5588</v>
      </c>
      <c r="I21" s="111">
        <v>5669</v>
      </c>
      <c r="J21" s="61"/>
      <c r="K21" s="61">
        <f t="shared" si="0"/>
        <v>5588</v>
      </c>
      <c r="L21" s="60"/>
      <c r="M21" s="60">
        <v>45</v>
      </c>
      <c r="O21" s="51"/>
    </row>
    <row r="22" spans="1:15" ht="18.75" customHeight="1">
      <c r="A22" s="60">
        <v>20</v>
      </c>
      <c r="B22" s="79">
        <v>120</v>
      </c>
      <c r="C22" s="12" t="s">
        <v>225</v>
      </c>
      <c r="D22" s="12" t="s">
        <v>226</v>
      </c>
      <c r="E22" s="36" t="s">
        <v>13</v>
      </c>
      <c r="F22" s="62">
        <v>38089</v>
      </c>
      <c r="G22" s="12" t="s">
        <v>227</v>
      </c>
      <c r="H22" s="111">
        <v>5621</v>
      </c>
      <c r="I22" s="111">
        <v>5603</v>
      </c>
      <c r="J22" s="61"/>
      <c r="K22" s="61">
        <f t="shared" si="0"/>
        <v>5603</v>
      </c>
      <c r="L22" s="60"/>
      <c r="M22" s="60">
        <v>44</v>
      </c>
      <c r="O22" s="51"/>
    </row>
    <row r="23" spans="1:15" ht="18.75" customHeight="1">
      <c r="A23" s="60">
        <v>21</v>
      </c>
      <c r="B23" s="79">
        <v>146</v>
      </c>
      <c r="C23" s="104" t="s">
        <v>247</v>
      </c>
      <c r="D23" s="104" t="s">
        <v>248</v>
      </c>
      <c r="E23" s="80" t="s">
        <v>13</v>
      </c>
      <c r="F23" s="81">
        <v>38093</v>
      </c>
      <c r="G23" s="80">
        <v>622402043</v>
      </c>
      <c r="H23" s="111">
        <v>5843</v>
      </c>
      <c r="I23" s="111">
        <v>5625</v>
      </c>
      <c r="J23" s="61"/>
      <c r="K23" s="61">
        <f t="shared" si="0"/>
        <v>5625</v>
      </c>
      <c r="L23" s="60"/>
      <c r="M23" s="60">
        <v>43</v>
      </c>
      <c r="O23" s="51"/>
    </row>
    <row r="24" spans="1:15" ht="18.75" customHeight="1">
      <c r="A24" s="60">
        <v>22</v>
      </c>
      <c r="B24" s="60">
        <v>199</v>
      </c>
      <c r="C24" s="60" t="s">
        <v>441</v>
      </c>
      <c r="D24" s="60" t="s">
        <v>442</v>
      </c>
      <c r="E24" s="60" t="s">
        <v>13</v>
      </c>
      <c r="F24" s="63">
        <v>37751</v>
      </c>
      <c r="G24" s="60"/>
      <c r="H24" s="111">
        <v>5835</v>
      </c>
      <c r="I24" s="111">
        <v>5657</v>
      </c>
      <c r="J24" s="61"/>
      <c r="K24" s="61">
        <f t="shared" si="0"/>
        <v>5657</v>
      </c>
      <c r="L24" s="60"/>
      <c r="M24" s="60">
        <v>42</v>
      </c>
      <c r="O24" s="51"/>
    </row>
    <row r="25" spans="1:15" ht="18.75" customHeight="1">
      <c r="A25" s="60">
        <v>23</v>
      </c>
      <c r="B25" s="144">
        <v>319</v>
      </c>
      <c r="C25" s="38" t="s">
        <v>127</v>
      </c>
      <c r="D25" s="38" t="s">
        <v>224</v>
      </c>
      <c r="E25" s="38" t="s">
        <v>34</v>
      </c>
      <c r="F25" s="142">
        <v>37902</v>
      </c>
      <c r="G25" s="38" t="s">
        <v>273</v>
      </c>
      <c r="H25" s="111">
        <v>5760</v>
      </c>
      <c r="I25" s="111">
        <v>10187</v>
      </c>
      <c r="J25" s="61"/>
      <c r="K25" s="61">
        <f t="shared" si="0"/>
        <v>5760</v>
      </c>
      <c r="L25" s="55" t="s">
        <v>459</v>
      </c>
      <c r="M25" s="60">
        <v>41</v>
      </c>
      <c r="O25" s="51"/>
    </row>
    <row r="26" spans="1:15" ht="18.75" customHeight="1">
      <c r="A26" s="60">
        <v>24</v>
      </c>
      <c r="B26" s="60">
        <v>58</v>
      </c>
      <c r="C26" s="60" t="s">
        <v>432</v>
      </c>
      <c r="D26" s="60" t="s">
        <v>443</v>
      </c>
      <c r="E26" s="60" t="s">
        <v>13</v>
      </c>
      <c r="F26" s="63">
        <v>37728</v>
      </c>
      <c r="G26" s="60"/>
      <c r="H26" s="111">
        <v>10250</v>
      </c>
      <c r="I26" s="111">
        <v>5813</v>
      </c>
      <c r="J26" s="61"/>
      <c r="K26" s="61">
        <f t="shared" si="0"/>
        <v>5813</v>
      </c>
      <c r="L26" s="60"/>
      <c r="M26" s="60">
        <v>40</v>
      </c>
      <c r="O26" s="51"/>
    </row>
    <row r="27" spans="1:15" ht="18.75" customHeight="1">
      <c r="A27" s="60">
        <v>25</v>
      </c>
      <c r="B27" s="79">
        <v>77</v>
      </c>
      <c r="C27" s="12" t="s">
        <v>202</v>
      </c>
      <c r="D27" s="12" t="s">
        <v>203</v>
      </c>
      <c r="E27" s="80" t="s">
        <v>13</v>
      </c>
      <c r="F27" s="81" t="s">
        <v>204</v>
      </c>
      <c r="G27" s="80" t="s">
        <v>205</v>
      </c>
      <c r="H27" s="111">
        <v>5891</v>
      </c>
      <c r="I27" s="111">
        <v>5844</v>
      </c>
      <c r="J27" s="61"/>
      <c r="K27" s="61">
        <f t="shared" si="0"/>
        <v>5844</v>
      </c>
      <c r="L27" s="60"/>
      <c r="M27" s="60">
        <v>39</v>
      </c>
      <c r="O27" s="51"/>
    </row>
    <row r="28" spans="1:15" ht="18.75" customHeight="1">
      <c r="A28" s="60">
        <v>26</v>
      </c>
      <c r="B28" s="55">
        <v>308</v>
      </c>
      <c r="C28" s="55" t="s">
        <v>422</v>
      </c>
      <c r="D28" s="55" t="s">
        <v>282</v>
      </c>
      <c r="E28" s="55" t="s">
        <v>34</v>
      </c>
      <c r="F28" s="143">
        <v>37897</v>
      </c>
      <c r="G28" s="60"/>
      <c r="H28" s="111">
        <v>5847</v>
      </c>
      <c r="I28" s="111">
        <v>10072</v>
      </c>
      <c r="J28" s="61"/>
      <c r="K28" s="61">
        <f t="shared" si="0"/>
        <v>5847</v>
      </c>
      <c r="L28" s="60"/>
      <c r="M28" s="60">
        <v>38</v>
      </c>
      <c r="O28" s="51"/>
    </row>
    <row r="29" spans="1:15" ht="18.75" customHeight="1">
      <c r="A29" s="60">
        <v>27</v>
      </c>
      <c r="B29" s="79">
        <v>145</v>
      </c>
      <c r="C29" s="104" t="s">
        <v>245</v>
      </c>
      <c r="D29" s="104" t="s">
        <v>246</v>
      </c>
      <c r="E29" s="80" t="s">
        <v>13</v>
      </c>
      <c r="F29" s="81">
        <v>38123</v>
      </c>
      <c r="G29" s="80">
        <v>622402038</v>
      </c>
      <c r="H29" s="111">
        <v>10094</v>
      </c>
      <c r="I29" s="111">
        <v>5900</v>
      </c>
      <c r="J29" s="61"/>
      <c r="K29" s="61">
        <f t="shared" si="0"/>
        <v>5900</v>
      </c>
      <c r="L29" s="60"/>
      <c r="M29" s="60">
        <v>37</v>
      </c>
      <c r="O29" s="51"/>
    </row>
    <row r="30" spans="1:15" ht="18.75" customHeight="1">
      <c r="A30" s="60">
        <v>28</v>
      </c>
      <c r="B30" s="79">
        <v>66</v>
      </c>
      <c r="C30" s="104" t="s">
        <v>182</v>
      </c>
      <c r="D30" s="104" t="s">
        <v>183</v>
      </c>
      <c r="E30" s="80" t="s">
        <v>13</v>
      </c>
      <c r="F30" s="81" t="s">
        <v>184</v>
      </c>
      <c r="G30" s="80" t="s">
        <v>185</v>
      </c>
      <c r="H30" s="111">
        <v>10934</v>
      </c>
      <c r="I30" s="111">
        <v>5904</v>
      </c>
      <c r="J30" s="61"/>
      <c r="K30" s="61">
        <f t="shared" si="0"/>
        <v>5904</v>
      </c>
      <c r="L30" s="60"/>
      <c r="M30" s="60">
        <v>36</v>
      </c>
      <c r="O30" s="51"/>
    </row>
    <row r="31" spans="1:15" ht="18.75" customHeight="1">
      <c r="A31" s="60">
        <v>29</v>
      </c>
      <c r="B31" s="145">
        <v>314</v>
      </c>
      <c r="C31" s="146" t="s">
        <v>267</v>
      </c>
      <c r="D31" s="147" t="s">
        <v>268</v>
      </c>
      <c r="E31" s="147" t="s">
        <v>34</v>
      </c>
      <c r="F31" s="148">
        <v>37794</v>
      </c>
      <c r="G31" s="149" t="s">
        <v>269</v>
      </c>
      <c r="H31" s="111">
        <v>10028</v>
      </c>
      <c r="I31" s="111">
        <v>5935</v>
      </c>
      <c r="J31" s="61"/>
      <c r="K31" s="61">
        <f t="shared" si="0"/>
        <v>5935</v>
      </c>
      <c r="L31" s="60"/>
      <c r="M31" s="60">
        <v>35</v>
      </c>
      <c r="O31" s="51"/>
    </row>
    <row r="32" spans="1:15" ht="18.75" customHeight="1">
      <c r="A32" s="60">
        <v>30</v>
      </c>
      <c r="B32" s="23">
        <v>165</v>
      </c>
      <c r="C32" s="24" t="s">
        <v>252</v>
      </c>
      <c r="D32" s="24" t="s">
        <v>250</v>
      </c>
      <c r="E32" s="24" t="s">
        <v>13</v>
      </c>
      <c r="F32" s="25">
        <v>38038</v>
      </c>
      <c r="G32" s="113">
        <v>622339061</v>
      </c>
      <c r="H32" s="111">
        <v>10044</v>
      </c>
      <c r="I32" s="111">
        <v>10015</v>
      </c>
      <c r="J32" s="61"/>
      <c r="K32" s="61">
        <f t="shared" si="0"/>
        <v>10015</v>
      </c>
      <c r="L32" s="60"/>
      <c r="M32" s="60">
        <v>34</v>
      </c>
      <c r="O32" s="51"/>
    </row>
    <row r="33" spans="1:15" ht="18.75" customHeight="1">
      <c r="A33" s="60">
        <v>31</v>
      </c>
      <c r="B33" s="60">
        <v>51</v>
      </c>
      <c r="C33" s="60" t="s">
        <v>417</v>
      </c>
      <c r="D33" s="60" t="s">
        <v>420</v>
      </c>
      <c r="E33" s="60" t="s">
        <v>13</v>
      </c>
      <c r="F33" s="63">
        <v>38043</v>
      </c>
      <c r="G33" s="60"/>
      <c r="H33" s="111">
        <v>10219</v>
      </c>
      <c r="I33" s="111">
        <v>10294</v>
      </c>
      <c r="J33" s="61"/>
      <c r="K33" s="61">
        <f t="shared" si="0"/>
        <v>10219</v>
      </c>
      <c r="L33" s="60"/>
      <c r="M33" s="60">
        <v>33</v>
      </c>
      <c r="O33" s="51"/>
    </row>
    <row r="34" spans="1:15" ht="18.75" customHeight="1">
      <c r="A34" s="60">
        <v>32</v>
      </c>
      <c r="B34" s="37">
        <v>3</v>
      </c>
      <c r="C34" s="106" t="s">
        <v>168</v>
      </c>
      <c r="D34" s="16" t="s">
        <v>169</v>
      </c>
      <c r="E34" s="107" t="s">
        <v>13</v>
      </c>
      <c r="F34" s="17">
        <v>37655</v>
      </c>
      <c r="G34" s="82" t="s">
        <v>170</v>
      </c>
      <c r="H34" s="111">
        <v>10447</v>
      </c>
      <c r="I34" s="111">
        <v>10243</v>
      </c>
      <c r="J34" s="61"/>
      <c r="K34" s="61">
        <f t="shared" si="0"/>
        <v>10243</v>
      </c>
      <c r="L34" s="60"/>
      <c r="M34" s="60">
        <v>32</v>
      </c>
      <c r="O34" s="51"/>
    </row>
    <row r="35" spans="1:15" ht="18.75" customHeight="1">
      <c r="A35" s="60">
        <v>33</v>
      </c>
      <c r="B35" s="79">
        <v>127</v>
      </c>
      <c r="C35" s="12" t="s">
        <v>233</v>
      </c>
      <c r="D35" s="12" t="s">
        <v>234</v>
      </c>
      <c r="E35" s="36" t="s">
        <v>13</v>
      </c>
      <c r="F35" s="62">
        <v>37976</v>
      </c>
      <c r="G35" s="12" t="s">
        <v>235</v>
      </c>
      <c r="H35" s="111">
        <v>10466</v>
      </c>
      <c r="I35" s="111">
        <v>10272</v>
      </c>
      <c r="J35" s="61"/>
      <c r="K35" s="61">
        <f aca="true" t="shared" si="1" ref="K35:K55">MIN(H35:J35)</f>
        <v>10272</v>
      </c>
      <c r="L35" s="60"/>
      <c r="M35" s="60">
        <v>31</v>
      </c>
      <c r="O35" s="51"/>
    </row>
    <row r="36" spans="1:15" ht="18.75" customHeight="1">
      <c r="A36" s="60">
        <v>34</v>
      </c>
      <c r="B36" s="79">
        <v>121</v>
      </c>
      <c r="C36" s="12" t="s">
        <v>32</v>
      </c>
      <c r="D36" s="12" t="s">
        <v>228</v>
      </c>
      <c r="E36" s="36" t="s">
        <v>13</v>
      </c>
      <c r="F36" s="62">
        <v>38198</v>
      </c>
      <c r="G36" s="12" t="s">
        <v>229</v>
      </c>
      <c r="H36" s="111">
        <v>10350</v>
      </c>
      <c r="I36" s="111">
        <v>10328</v>
      </c>
      <c r="J36" s="61"/>
      <c r="K36" s="61">
        <f t="shared" si="1"/>
        <v>10328</v>
      </c>
      <c r="L36" s="60"/>
      <c r="M36" s="60">
        <v>30</v>
      </c>
      <c r="O36" s="51"/>
    </row>
    <row r="37" spans="1:15" ht="18.75" customHeight="1">
      <c r="A37" s="60">
        <v>35</v>
      </c>
      <c r="B37" s="4">
        <v>197</v>
      </c>
      <c r="C37" s="5" t="s">
        <v>256</v>
      </c>
      <c r="D37" s="5" t="s">
        <v>257</v>
      </c>
      <c r="E37" s="4" t="s">
        <v>13</v>
      </c>
      <c r="F37" s="6">
        <v>37751</v>
      </c>
      <c r="G37" s="4" t="s">
        <v>258</v>
      </c>
      <c r="H37" s="111">
        <v>13403</v>
      </c>
      <c r="I37" s="111">
        <v>10341</v>
      </c>
      <c r="J37" s="61"/>
      <c r="K37" s="61">
        <f t="shared" si="1"/>
        <v>10341</v>
      </c>
      <c r="L37" s="60"/>
      <c r="M37" s="60">
        <v>29</v>
      </c>
      <c r="O37" s="51"/>
    </row>
    <row r="38" spans="1:15" ht="18.75" customHeight="1">
      <c r="A38" s="60">
        <v>36</v>
      </c>
      <c r="B38" s="35">
        <v>116</v>
      </c>
      <c r="C38" s="20" t="s">
        <v>222</v>
      </c>
      <c r="D38" s="20" t="s">
        <v>223</v>
      </c>
      <c r="E38" s="11" t="s">
        <v>13</v>
      </c>
      <c r="F38" s="21">
        <v>37641</v>
      </c>
      <c r="G38" s="22">
        <v>622200094</v>
      </c>
      <c r="H38" s="111">
        <v>10397</v>
      </c>
      <c r="I38" s="111">
        <v>10819</v>
      </c>
      <c r="J38" s="61"/>
      <c r="K38" s="61">
        <f t="shared" si="1"/>
        <v>10397</v>
      </c>
      <c r="L38" s="60"/>
      <c r="M38" s="60">
        <v>28</v>
      </c>
      <c r="O38" s="51"/>
    </row>
    <row r="39" spans="1:15" ht="18.75" customHeight="1">
      <c r="A39" s="60">
        <v>37</v>
      </c>
      <c r="B39" s="84">
        <v>312</v>
      </c>
      <c r="C39" s="105" t="s">
        <v>61</v>
      </c>
      <c r="D39" s="105" t="s">
        <v>264</v>
      </c>
      <c r="E39" s="85" t="s">
        <v>34</v>
      </c>
      <c r="F39" s="86" t="s">
        <v>265</v>
      </c>
      <c r="G39" s="85" t="s">
        <v>266</v>
      </c>
      <c r="H39" s="111">
        <v>10753</v>
      </c>
      <c r="I39" s="111">
        <v>10575</v>
      </c>
      <c r="J39" s="61"/>
      <c r="K39" s="61">
        <f t="shared" si="1"/>
        <v>10575</v>
      </c>
      <c r="L39" s="60"/>
      <c r="M39" s="60">
        <v>27</v>
      </c>
      <c r="O39" s="51"/>
    </row>
    <row r="40" spans="1:15" ht="18.75" customHeight="1">
      <c r="A40" s="60">
        <v>38</v>
      </c>
      <c r="B40" s="33">
        <v>38</v>
      </c>
      <c r="C40" s="31" t="s">
        <v>101</v>
      </c>
      <c r="D40" s="31" t="s">
        <v>177</v>
      </c>
      <c r="E40" s="33" t="s">
        <v>13</v>
      </c>
      <c r="F40" s="34">
        <v>37905</v>
      </c>
      <c r="G40" s="33" t="s">
        <v>178</v>
      </c>
      <c r="H40" s="111">
        <v>10590</v>
      </c>
      <c r="I40" s="111">
        <v>11007</v>
      </c>
      <c r="J40" s="61"/>
      <c r="K40" s="61">
        <f t="shared" si="1"/>
        <v>10590</v>
      </c>
      <c r="L40" s="60"/>
      <c r="M40" s="60">
        <v>26</v>
      </c>
      <c r="O40" s="51"/>
    </row>
    <row r="41" spans="1:15" ht="18.75" customHeight="1">
      <c r="A41" s="60">
        <v>39</v>
      </c>
      <c r="B41" s="39">
        <v>318</v>
      </c>
      <c r="C41" s="40" t="s">
        <v>162</v>
      </c>
      <c r="D41" s="40" t="s">
        <v>272</v>
      </c>
      <c r="E41" s="41" t="s">
        <v>34</v>
      </c>
      <c r="F41" s="42">
        <v>38160</v>
      </c>
      <c r="G41" s="43">
        <v>622200187</v>
      </c>
      <c r="H41" s="111">
        <v>10593</v>
      </c>
      <c r="I41" s="111">
        <v>10607</v>
      </c>
      <c r="J41" s="61"/>
      <c r="K41" s="61">
        <f t="shared" si="1"/>
        <v>10593</v>
      </c>
      <c r="L41" s="60"/>
      <c r="M41" s="60">
        <v>25</v>
      </c>
      <c r="O41" s="51"/>
    </row>
    <row r="42" spans="1:15" ht="18.75" customHeight="1">
      <c r="A42" s="60">
        <v>40</v>
      </c>
      <c r="B42" s="79">
        <v>143</v>
      </c>
      <c r="C42" s="104" t="s">
        <v>241</v>
      </c>
      <c r="D42" s="104" t="s">
        <v>242</v>
      </c>
      <c r="E42" s="80" t="s">
        <v>13</v>
      </c>
      <c r="F42" s="81">
        <v>37944</v>
      </c>
      <c r="G42" s="80">
        <v>622402021</v>
      </c>
      <c r="H42" s="111">
        <v>10825</v>
      </c>
      <c r="I42" s="111">
        <v>11378</v>
      </c>
      <c r="J42" s="61"/>
      <c r="K42" s="61">
        <f t="shared" si="1"/>
        <v>10825</v>
      </c>
      <c r="L42" s="60"/>
      <c r="M42" s="60">
        <v>24</v>
      </c>
      <c r="O42" s="51"/>
    </row>
    <row r="43" spans="1:15" ht="18.75" customHeight="1">
      <c r="A43" s="60">
        <v>41</v>
      </c>
      <c r="B43" s="79">
        <v>198</v>
      </c>
      <c r="C43" s="104" t="s">
        <v>259</v>
      </c>
      <c r="D43" s="104" t="s">
        <v>260</v>
      </c>
      <c r="E43" s="80" t="s">
        <v>13</v>
      </c>
      <c r="F43" s="81">
        <v>37900</v>
      </c>
      <c r="G43" s="80" t="s">
        <v>261</v>
      </c>
      <c r="H43" s="111">
        <v>11487</v>
      </c>
      <c r="I43" s="111">
        <v>10900</v>
      </c>
      <c r="J43" s="61"/>
      <c r="K43" s="61">
        <f t="shared" si="1"/>
        <v>10900</v>
      </c>
      <c r="L43" s="60"/>
      <c r="M43" s="60">
        <v>23</v>
      </c>
      <c r="O43" s="51"/>
    </row>
    <row r="44" spans="1:15" ht="18.75" customHeight="1">
      <c r="A44" s="60">
        <v>42</v>
      </c>
      <c r="B44" s="144">
        <v>322</v>
      </c>
      <c r="C44" s="38" t="s">
        <v>277</v>
      </c>
      <c r="D44" s="38" t="s">
        <v>278</v>
      </c>
      <c r="E44" s="38" t="s">
        <v>34</v>
      </c>
      <c r="F44" s="142">
        <v>37726</v>
      </c>
      <c r="G44" s="38" t="s">
        <v>279</v>
      </c>
      <c r="H44" s="111">
        <v>11512</v>
      </c>
      <c r="I44" s="111">
        <v>10934</v>
      </c>
      <c r="J44" s="61"/>
      <c r="K44" s="61">
        <f t="shared" si="1"/>
        <v>10934</v>
      </c>
      <c r="L44" s="60"/>
      <c r="M44" s="60">
        <v>22</v>
      </c>
      <c r="O44" s="51"/>
    </row>
    <row r="45" spans="1:15" ht="18.75" customHeight="1">
      <c r="A45" s="60">
        <v>43</v>
      </c>
      <c r="B45" s="79">
        <v>100</v>
      </c>
      <c r="C45" s="80" t="s">
        <v>210</v>
      </c>
      <c r="D45" s="80" t="s">
        <v>211</v>
      </c>
      <c r="E45" s="80" t="s">
        <v>13</v>
      </c>
      <c r="F45" s="81">
        <v>38172</v>
      </c>
      <c r="G45" s="82" t="s">
        <v>212</v>
      </c>
      <c r="H45" s="111">
        <v>11116</v>
      </c>
      <c r="I45" s="111">
        <v>10981</v>
      </c>
      <c r="J45" s="61"/>
      <c r="K45" s="61">
        <f t="shared" si="1"/>
        <v>10981</v>
      </c>
      <c r="L45" s="60"/>
      <c r="M45" s="60">
        <v>21</v>
      </c>
      <c r="O45" s="51"/>
    </row>
    <row r="46" spans="1:15" ht="18.75" customHeight="1">
      <c r="A46" s="60">
        <v>44</v>
      </c>
      <c r="B46" s="79">
        <v>70</v>
      </c>
      <c r="C46" s="104" t="s">
        <v>188</v>
      </c>
      <c r="D46" s="104" t="s">
        <v>175</v>
      </c>
      <c r="E46" s="80" t="s">
        <v>13</v>
      </c>
      <c r="F46" s="81" t="s">
        <v>189</v>
      </c>
      <c r="G46" s="80" t="s">
        <v>190</v>
      </c>
      <c r="H46" s="111">
        <v>11015</v>
      </c>
      <c r="I46" s="111">
        <v>11543</v>
      </c>
      <c r="J46" s="61"/>
      <c r="K46" s="61">
        <f t="shared" si="1"/>
        <v>11015</v>
      </c>
      <c r="L46" s="60"/>
      <c r="M46" s="60">
        <v>20</v>
      </c>
      <c r="O46" s="51"/>
    </row>
    <row r="47" spans="1:15" ht="18.75" customHeight="1">
      <c r="A47" s="60">
        <v>45</v>
      </c>
      <c r="B47" s="33">
        <v>39</v>
      </c>
      <c r="C47" s="31" t="s">
        <v>179</v>
      </c>
      <c r="D47" s="31" t="s">
        <v>180</v>
      </c>
      <c r="E47" s="33" t="s">
        <v>13</v>
      </c>
      <c r="F47" s="34">
        <v>38297</v>
      </c>
      <c r="G47" s="33" t="s">
        <v>181</v>
      </c>
      <c r="H47" s="111">
        <v>11322</v>
      </c>
      <c r="I47" s="111">
        <v>11075</v>
      </c>
      <c r="J47" s="61"/>
      <c r="K47" s="61">
        <f t="shared" si="1"/>
        <v>11075</v>
      </c>
      <c r="L47" s="60"/>
      <c r="M47" s="60">
        <v>20</v>
      </c>
      <c r="O47" s="51"/>
    </row>
    <row r="48" spans="1:15" ht="18.75" customHeight="1">
      <c r="A48" s="60">
        <v>46</v>
      </c>
      <c r="B48" s="144">
        <v>323</v>
      </c>
      <c r="C48" s="38" t="s">
        <v>35</v>
      </c>
      <c r="D48" s="38" t="s">
        <v>280</v>
      </c>
      <c r="E48" s="38" t="s">
        <v>34</v>
      </c>
      <c r="F48" s="142">
        <v>37952</v>
      </c>
      <c r="G48" s="38" t="s">
        <v>281</v>
      </c>
      <c r="H48" s="111">
        <v>11403</v>
      </c>
      <c r="I48" s="111">
        <v>11219</v>
      </c>
      <c r="J48" s="61"/>
      <c r="K48" s="61">
        <f t="shared" si="1"/>
        <v>11219</v>
      </c>
      <c r="L48" s="60"/>
      <c r="M48" s="60">
        <v>19</v>
      </c>
      <c r="O48" s="51"/>
    </row>
    <row r="49" spans="1:15" ht="18.75" customHeight="1">
      <c r="A49" s="60">
        <v>47</v>
      </c>
      <c r="B49" s="60">
        <v>307</v>
      </c>
      <c r="C49" s="60" t="s">
        <v>440</v>
      </c>
      <c r="D49" s="60" t="s">
        <v>360</v>
      </c>
      <c r="E49" s="60" t="s">
        <v>34</v>
      </c>
      <c r="F49" s="63">
        <v>37824</v>
      </c>
      <c r="G49" s="60"/>
      <c r="H49" s="111">
        <v>11222</v>
      </c>
      <c r="I49" s="111">
        <v>11222</v>
      </c>
      <c r="J49" s="61"/>
      <c r="K49" s="61">
        <f t="shared" si="1"/>
        <v>11222</v>
      </c>
      <c r="L49" s="60"/>
      <c r="M49" s="60">
        <v>19</v>
      </c>
      <c r="O49" s="51"/>
    </row>
    <row r="50" spans="1:15" ht="18.75" customHeight="1">
      <c r="A50" s="60">
        <v>48</v>
      </c>
      <c r="B50" s="35">
        <v>112</v>
      </c>
      <c r="C50" s="20" t="s">
        <v>215</v>
      </c>
      <c r="D50" s="20" t="s">
        <v>216</v>
      </c>
      <c r="E50" s="9" t="s">
        <v>13</v>
      </c>
      <c r="F50" s="21">
        <v>38120</v>
      </c>
      <c r="G50" s="22">
        <v>622200086</v>
      </c>
      <c r="H50" s="111">
        <v>11887</v>
      </c>
      <c r="I50" s="111">
        <v>11300</v>
      </c>
      <c r="J50" s="61"/>
      <c r="K50" s="61">
        <f t="shared" si="1"/>
        <v>11300</v>
      </c>
      <c r="L50" s="60"/>
      <c r="M50" s="60">
        <v>18</v>
      </c>
      <c r="O50" s="51"/>
    </row>
    <row r="51" spans="1:15" ht="18.75" customHeight="1">
      <c r="A51" s="60">
        <v>49</v>
      </c>
      <c r="B51" s="4">
        <v>196</v>
      </c>
      <c r="C51" s="5" t="s">
        <v>253</v>
      </c>
      <c r="D51" s="5" t="s">
        <v>254</v>
      </c>
      <c r="E51" s="4" t="s">
        <v>13</v>
      </c>
      <c r="F51" s="6">
        <v>37930</v>
      </c>
      <c r="G51" s="4" t="s">
        <v>255</v>
      </c>
      <c r="H51" s="111">
        <v>11788</v>
      </c>
      <c r="I51" s="111">
        <v>11312</v>
      </c>
      <c r="J51" s="61"/>
      <c r="K51" s="61">
        <f t="shared" si="1"/>
        <v>11312</v>
      </c>
      <c r="L51" s="60"/>
      <c r="M51" s="60">
        <v>18</v>
      </c>
      <c r="O51" s="51"/>
    </row>
    <row r="52" spans="1:15" ht="18.75" customHeight="1">
      <c r="A52" s="60">
        <v>50</v>
      </c>
      <c r="B52" s="79">
        <v>126</v>
      </c>
      <c r="C52" s="12" t="s">
        <v>230</v>
      </c>
      <c r="D52" s="12" t="s">
        <v>231</v>
      </c>
      <c r="E52" s="36" t="s">
        <v>13</v>
      </c>
      <c r="F52" s="62">
        <v>38187</v>
      </c>
      <c r="G52" s="12" t="s">
        <v>232</v>
      </c>
      <c r="H52" s="111">
        <v>14453</v>
      </c>
      <c r="I52" s="111">
        <v>11412</v>
      </c>
      <c r="J52" s="61"/>
      <c r="K52" s="61">
        <f t="shared" si="1"/>
        <v>11412</v>
      </c>
      <c r="L52" s="60"/>
      <c r="M52" s="60">
        <v>17</v>
      </c>
      <c r="O52" s="51"/>
    </row>
    <row r="53" spans="1:15" ht="18.75" customHeight="1">
      <c r="A53" s="60">
        <v>51</v>
      </c>
      <c r="B53" s="7">
        <v>119</v>
      </c>
      <c r="C53" s="20" t="s">
        <v>162</v>
      </c>
      <c r="D53" s="20" t="s">
        <v>224</v>
      </c>
      <c r="E53" s="9" t="s">
        <v>13</v>
      </c>
      <c r="F53" s="21">
        <v>38223</v>
      </c>
      <c r="G53" s="22">
        <v>622200189</v>
      </c>
      <c r="H53" s="111">
        <v>12762</v>
      </c>
      <c r="I53" s="111">
        <v>12497</v>
      </c>
      <c r="J53" s="61"/>
      <c r="K53" s="61">
        <f t="shared" si="1"/>
        <v>12497</v>
      </c>
      <c r="L53" s="60"/>
      <c r="M53" s="60">
        <v>17</v>
      </c>
      <c r="O53" s="51"/>
    </row>
    <row r="54" spans="1:15" ht="18.75" customHeight="1">
      <c r="A54" s="60">
        <v>52</v>
      </c>
      <c r="B54" s="144">
        <v>320</v>
      </c>
      <c r="C54" s="38" t="s">
        <v>274</v>
      </c>
      <c r="D54" s="38" t="s">
        <v>275</v>
      </c>
      <c r="E54" s="38" t="s">
        <v>34</v>
      </c>
      <c r="F54" s="142">
        <v>38218</v>
      </c>
      <c r="G54" s="38" t="s">
        <v>276</v>
      </c>
      <c r="H54" s="111"/>
      <c r="I54" s="111">
        <v>12712</v>
      </c>
      <c r="J54" s="61"/>
      <c r="K54" s="61">
        <f t="shared" si="1"/>
        <v>12712</v>
      </c>
      <c r="L54" s="60"/>
      <c r="M54" s="60">
        <v>17</v>
      </c>
      <c r="O54" s="51"/>
    </row>
    <row r="55" spans="1:15" ht="18.75" customHeight="1">
      <c r="A55" s="60">
        <v>53</v>
      </c>
      <c r="B55" s="7">
        <v>113</v>
      </c>
      <c r="C55" s="20" t="s">
        <v>217</v>
      </c>
      <c r="D55" s="20" t="s">
        <v>218</v>
      </c>
      <c r="E55" s="9" t="s">
        <v>13</v>
      </c>
      <c r="F55" s="21">
        <v>38153</v>
      </c>
      <c r="G55" s="22" t="s">
        <v>219</v>
      </c>
      <c r="H55" s="111">
        <v>12850</v>
      </c>
      <c r="I55" s="111">
        <v>13218</v>
      </c>
      <c r="J55" s="61"/>
      <c r="K55" s="61">
        <f t="shared" si="1"/>
        <v>12850</v>
      </c>
      <c r="L55" s="60"/>
      <c r="M55" s="60">
        <v>16</v>
      </c>
      <c r="O55" s="51"/>
    </row>
    <row r="56" ht="15">
      <c r="M56" s="58"/>
    </row>
    <row r="57" ht="15">
      <c r="M57" s="58"/>
    </row>
  </sheetData>
  <sheetProtection selectLockedCells="1" selectUnlockedCells="1"/>
  <autoFilter ref="A2:K55">
    <sortState ref="A3:K57">
      <sortCondition sortBy="value" ref="K3:K57"/>
    </sortState>
  </autoFilter>
  <printOptions/>
  <pageMargins left="0.31496062992125984" right="0.31496062992125984" top="0.35433070866141736" bottom="0.35433070866141736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C1" sqref="C1:L1"/>
    </sheetView>
  </sheetViews>
  <sheetFormatPr defaultColWidth="11.421875" defaultRowHeight="15"/>
  <cols>
    <col min="1" max="1" width="8.57421875" style="0" customWidth="1"/>
    <col min="2" max="2" width="10.28125" style="27" customWidth="1"/>
    <col min="3" max="4" width="14.421875" style="27" customWidth="1"/>
    <col min="5" max="5" width="8.57421875" style="0" hidden="1" customWidth="1"/>
    <col min="6" max="7" width="14.421875" style="0" hidden="1" customWidth="1"/>
    <col min="8" max="9" width="10.140625" style="0" customWidth="1"/>
    <col min="10" max="10" width="10.140625" style="0" hidden="1" customWidth="1"/>
    <col min="11" max="11" width="10.140625" style="0" customWidth="1"/>
    <col min="12" max="12" width="17.421875" style="0" customWidth="1"/>
    <col min="13" max="13" width="9.8515625" style="0" customWidth="1"/>
    <col min="15" max="15" width="13.7109375" style="0" customWidth="1"/>
  </cols>
  <sheetData>
    <row r="1" spans="1:12" ht="15">
      <c r="A1" t="s">
        <v>412</v>
      </c>
      <c r="C1" t="s">
        <v>475</v>
      </c>
      <c r="D1" s="160">
        <v>42287</v>
      </c>
      <c r="L1" t="s">
        <v>476</v>
      </c>
    </row>
    <row r="2" spans="1:15" ht="21" customHeight="1">
      <c r="A2" s="44" t="s">
        <v>0</v>
      </c>
      <c r="B2" s="44" t="s">
        <v>283</v>
      </c>
      <c r="C2" s="44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44" t="s">
        <v>9</v>
      </c>
      <c r="L2" s="45"/>
      <c r="M2" s="44" t="s">
        <v>10</v>
      </c>
      <c r="O2" s="53" t="s">
        <v>411</v>
      </c>
    </row>
    <row r="3" spans="1:15" ht="18.75" customHeight="1">
      <c r="A3" s="60">
        <v>1</v>
      </c>
      <c r="B3" s="37">
        <v>184</v>
      </c>
      <c r="C3" s="104" t="s">
        <v>350</v>
      </c>
      <c r="D3" s="104" t="s">
        <v>351</v>
      </c>
      <c r="E3" s="80" t="s">
        <v>13</v>
      </c>
      <c r="F3" s="81">
        <v>37453</v>
      </c>
      <c r="G3" s="82" t="s">
        <v>352</v>
      </c>
      <c r="H3" s="61">
        <v>5619</v>
      </c>
      <c r="I3" s="61">
        <v>5516</v>
      </c>
      <c r="J3" s="61"/>
      <c r="K3" s="61">
        <f aca="true" t="shared" si="0" ref="K3:K44">MIN(H3:J3)</f>
        <v>5516</v>
      </c>
      <c r="L3" s="60" t="s">
        <v>466</v>
      </c>
      <c r="M3" s="60">
        <v>100</v>
      </c>
      <c r="O3" s="51"/>
    </row>
    <row r="4" spans="1:15" ht="18.75" customHeight="1">
      <c r="A4" s="60">
        <v>2</v>
      </c>
      <c r="B4" s="79">
        <v>65</v>
      </c>
      <c r="C4" s="104" t="s">
        <v>292</v>
      </c>
      <c r="D4" s="104" t="s">
        <v>293</v>
      </c>
      <c r="E4" s="80" t="s">
        <v>13</v>
      </c>
      <c r="F4" s="81" t="s">
        <v>294</v>
      </c>
      <c r="G4" s="82" t="s">
        <v>295</v>
      </c>
      <c r="H4" s="61">
        <v>10444</v>
      </c>
      <c r="I4" s="61">
        <v>5621</v>
      </c>
      <c r="J4" s="61"/>
      <c r="K4" s="61">
        <f t="shared" si="0"/>
        <v>5621</v>
      </c>
      <c r="L4" s="60" t="s">
        <v>458</v>
      </c>
      <c r="M4" s="60">
        <v>92</v>
      </c>
      <c r="O4" s="51"/>
    </row>
    <row r="5" spans="1:15" ht="18.75" customHeight="1">
      <c r="A5" s="60">
        <v>3</v>
      </c>
      <c r="B5" s="60">
        <v>64</v>
      </c>
      <c r="C5" s="60" t="s">
        <v>436</v>
      </c>
      <c r="D5" s="60" t="s">
        <v>371</v>
      </c>
      <c r="E5" s="60" t="s">
        <v>13</v>
      </c>
      <c r="F5" s="63">
        <v>36928</v>
      </c>
      <c r="G5" s="60"/>
      <c r="H5" s="61">
        <v>11337</v>
      </c>
      <c r="I5" s="61">
        <v>5831</v>
      </c>
      <c r="J5" s="61"/>
      <c r="K5" s="61">
        <f t="shared" si="0"/>
        <v>5831</v>
      </c>
      <c r="L5" s="60" t="s">
        <v>464</v>
      </c>
      <c r="M5" s="60">
        <v>85</v>
      </c>
      <c r="O5" s="51"/>
    </row>
    <row r="6" spans="1:15" ht="18.75" customHeight="1">
      <c r="A6" s="60">
        <v>4</v>
      </c>
      <c r="B6" s="79">
        <v>67</v>
      </c>
      <c r="C6" s="104" t="s">
        <v>300</v>
      </c>
      <c r="D6" s="104" t="s">
        <v>301</v>
      </c>
      <c r="E6" s="80" t="s">
        <v>13</v>
      </c>
      <c r="F6" s="81" t="s">
        <v>302</v>
      </c>
      <c r="G6" s="82" t="s">
        <v>303</v>
      </c>
      <c r="H6" s="61">
        <v>10854</v>
      </c>
      <c r="I6" s="61">
        <v>5922</v>
      </c>
      <c r="J6" s="61"/>
      <c r="K6" s="61">
        <f t="shared" si="0"/>
        <v>5922</v>
      </c>
      <c r="L6" s="60"/>
      <c r="M6" s="60">
        <v>79</v>
      </c>
      <c r="O6" s="51"/>
    </row>
    <row r="7" spans="1:15" ht="18.75" customHeight="1">
      <c r="A7" s="60">
        <v>5</v>
      </c>
      <c r="B7" s="79">
        <v>75</v>
      </c>
      <c r="C7" s="104" t="s">
        <v>318</v>
      </c>
      <c r="D7" s="104" t="s">
        <v>134</v>
      </c>
      <c r="E7" s="80" t="s">
        <v>13</v>
      </c>
      <c r="F7" s="81" t="s">
        <v>319</v>
      </c>
      <c r="G7" s="82" t="s">
        <v>320</v>
      </c>
      <c r="H7" s="61">
        <v>5928</v>
      </c>
      <c r="I7" s="61">
        <v>5963</v>
      </c>
      <c r="J7" s="61"/>
      <c r="K7" s="61">
        <f t="shared" si="0"/>
        <v>5928</v>
      </c>
      <c r="L7" s="60"/>
      <c r="M7" s="60">
        <v>74</v>
      </c>
      <c r="O7" s="51"/>
    </row>
    <row r="8" spans="1:15" ht="18.75" customHeight="1">
      <c r="A8" s="60">
        <v>6</v>
      </c>
      <c r="B8" s="79">
        <v>69</v>
      </c>
      <c r="C8" s="104" t="s">
        <v>304</v>
      </c>
      <c r="D8" s="104" t="s">
        <v>305</v>
      </c>
      <c r="E8" s="80" t="s">
        <v>13</v>
      </c>
      <c r="F8" s="81" t="s">
        <v>306</v>
      </c>
      <c r="G8" s="82" t="s">
        <v>307</v>
      </c>
      <c r="H8" s="61">
        <v>10997</v>
      </c>
      <c r="I8" s="61">
        <v>5931</v>
      </c>
      <c r="J8" s="61"/>
      <c r="K8" s="61">
        <f t="shared" si="0"/>
        <v>5931</v>
      </c>
      <c r="L8" s="60"/>
      <c r="M8" s="60">
        <v>70</v>
      </c>
      <c r="O8" s="51"/>
    </row>
    <row r="9" spans="1:15" ht="18.75" customHeight="1">
      <c r="A9" s="60">
        <v>7</v>
      </c>
      <c r="B9" s="60">
        <v>59</v>
      </c>
      <c r="C9" s="60" t="s">
        <v>437</v>
      </c>
      <c r="D9" s="60" t="s">
        <v>89</v>
      </c>
      <c r="E9" s="60" t="s">
        <v>13</v>
      </c>
      <c r="F9" s="63">
        <v>36957</v>
      </c>
      <c r="G9" s="60"/>
      <c r="H9" s="61">
        <v>5978</v>
      </c>
      <c r="I9" s="61">
        <v>13906</v>
      </c>
      <c r="J9" s="61"/>
      <c r="K9" s="61">
        <f t="shared" si="0"/>
        <v>5978</v>
      </c>
      <c r="L9" s="60"/>
      <c r="M9" s="60">
        <v>66</v>
      </c>
      <c r="O9" s="51"/>
    </row>
    <row r="10" spans="1:15" ht="18.75" customHeight="1">
      <c r="A10" s="60">
        <v>8</v>
      </c>
      <c r="B10" s="60">
        <v>58</v>
      </c>
      <c r="C10" s="60" t="s">
        <v>434</v>
      </c>
      <c r="D10" s="60" t="s">
        <v>435</v>
      </c>
      <c r="E10" s="60" t="s">
        <v>13</v>
      </c>
      <c r="F10" s="63">
        <v>37099</v>
      </c>
      <c r="G10" s="60"/>
      <c r="H10" s="61">
        <v>5984</v>
      </c>
      <c r="I10" s="61">
        <v>10041</v>
      </c>
      <c r="J10" s="61"/>
      <c r="K10" s="61">
        <f t="shared" si="0"/>
        <v>5984</v>
      </c>
      <c r="L10" s="60"/>
      <c r="M10" s="60">
        <v>63</v>
      </c>
      <c r="O10" s="51"/>
    </row>
    <row r="11" spans="1:15" ht="18.75" customHeight="1">
      <c r="A11" s="60">
        <v>9</v>
      </c>
      <c r="B11" s="18">
        <v>123</v>
      </c>
      <c r="C11" s="18" t="s">
        <v>338</v>
      </c>
      <c r="D11" s="18" t="s">
        <v>339</v>
      </c>
      <c r="E11" s="18" t="s">
        <v>13</v>
      </c>
      <c r="F11" s="76">
        <v>37309</v>
      </c>
      <c r="G11" s="18">
        <v>622233062</v>
      </c>
      <c r="H11" s="61">
        <v>10028</v>
      </c>
      <c r="I11" s="61">
        <v>10266</v>
      </c>
      <c r="J11" s="61"/>
      <c r="K11" s="61">
        <f t="shared" si="0"/>
        <v>10028</v>
      </c>
      <c r="L11" s="60"/>
      <c r="M11" s="60">
        <v>60</v>
      </c>
      <c r="O11" s="51"/>
    </row>
    <row r="12" spans="1:15" ht="18.75" customHeight="1">
      <c r="A12" s="60">
        <v>10</v>
      </c>
      <c r="B12" s="79">
        <v>131</v>
      </c>
      <c r="C12" s="104" t="s">
        <v>340</v>
      </c>
      <c r="D12" s="104" t="s">
        <v>341</v>
      </c>
      <c r="E12" s="80" t="s">
        <v>13</v>
      </c>
      <c r="F12" s="81">
        <v>36949</v>
      </c>
      <c r="G12" s="82" t="s">
        <v>342</v>
      </c>
      <c r="H12" s="61">
        <v>10259</v>
      </c>
      <c r="I12" s="61">
        <v>10150</v>
      </c>
      <c r="J12" s="61"/>
      <c r="K12" s="61">
        <f t="shared" si="0"/>
        <v>10150</v>
      </c>
      <c r="L12" s="60"/>
      <c r="M12" s="60">
        <v>58</v>
      </c>
      <c r="O12" s="51"/>
    </row>
    <row r="13" spans="1:15" ht="18.75" customHeight="1">
      <c r="A13" s="60">
        <v>11</v>
      </c>
      <c r="B13" s="37">
        <v>4</v>
      </c>
      <c r="C13" s="106" t="s">
        <v>287</v>
      </c>
      <c r="D13" s="37" t="s">
        <v>25</v>
      </c>
      <c r="E13" s="107" t="s">
        <v>13</v>
      </c>
      <c r="F13" s="17">
        <v>36929</v>
      </c>
      <c r="G13" s="108" t="s">
        <v>288</v>
      </c>
      <c r="H13" s="61">
        <v>10159</v>
      </c>
      <c r="I13" s="61">
        <v>10350</v>
      </c>
      <c r="J13" s="61"/>
      <c r="K13" s="61">
        <f t="shared" si="0"/>
        <v>10159</v>
      </c>
      <c r="L13" s="60"/>
      <c r="M13" s="60">
        <v>56</v>
      </c>
      <c r="O13" s="51"/>
    </row>
    <row r="14" spans="1:15" ht="18.75" customHeight="1">
      <c r="A14" s="60">
        <v>12</v>
      </c>
      <c r="B14" s="18">
        <v>124</v>
      </c>
      <c r="C14" s="18" t="s">
        <v>136</v>
      </c>
      <c r="D14" s="18" t="s">
        <v>240</v>
      </c>
      <c r="E14" s="18" t="s">
        <v>13</v>
      </c>
      <c r="F14" s="76">
        <v>37331</v>
      </c>
      <c r="G14" s="18">
        <v>622233071</v>
      </c>
      <c r="H14" s="61">
        <v>10285</v>
      </c>
      <c r="I14" s="61">
        <v>10344</v>
      </c>
      <c r="J14" s="61"/>
      <c r="K14" s="61">
        <f t="shared" si="0"/>
        <v>10285</v>
      </c>
      <c r="L14" s="60"/>
      <c r="M14" s="60">
        <v>54</v>
      </c>
      <c r="O14" s="51"/>
    </row>
    <row r="15" spans="1:15" ht="18.75" customHeight="1">
      <c r="A15" s="60">
        <v>13</v>
      </c>
      <c r="B15" s="79">
        <v>71</v>
      </c>
      <c r="C15" s="104" t="s">
        <v>110</v>
      </c>
      <c r="D15" s="104" t="s">
        <v>234</v>
      </c>
      <c r="E15" s="80" t="s">
        <v>13</v>
      </c>
      <c r="F15" s="81" t="s">
        <v>308</v>
      </c>
      <c r="G15" s="82" t="s">
        <v>309</v>
      </c>
      <c r="H15" s="61"/>
      <c r="I15" s="150">
        <v>10322</v>
      </c>
      <c r="J15" s="61"/>
      <c r="K15" s="61">
        <f t="shared" si="0"/>
        <v>10322</v>
      </c>
      <c r="L15" s="60"/>
      <c r="M15" s="60">
        <v>52</v>
      </c>
      <c r="O15" s="51"/>
    </row>
    <row r="16" spans="1:15" ht="18.75" customHeight="1">
      <c r="A16" s="60">
        <v>14</v>
      </c>
      <c r="B16" s="56">
        <v>311</v>
      </c>
      <c r="C16" s="56" t="s">
        <v>368</v>
      </c>
      <c r="D16" s="56" t="s">
        <v>369</v>
      </c>
      <c r="E16" s="56" t="s">
        <v>34</v>
      </c>
      <c r="F16" s="151">
        <v>37412</v>
      </c>
      <c r="G16" s="56">
        <v>622233069</v>
      </c>
      <c r="H16" s="61">
        <v>10341</v>
      </c>
      <c r="I16" s="61">
        <v>10347</v>
      </c>
      <c r="J16" s="61"/>
      <c r="K16" s="61">
        <f t="shared" si="0"/>
        <v>10341</v>
      </c>
      <c r="L16" s="55" t="s">
        <v>462</v>
      </c>
      <c r="M16" s="60">
        <v>50</v>
      </c>
      <c r="O16" s="51"/>
    </row>
    <row r="17" spans="1:15" ht="18.75" customHeight="1">
      <c r="A17" s="60">
        <v>15</v>
      </c>
      <c r="B17" s="79">
        <v>115</v>
      </c>
      <c r="C17" s="12" t="s">
        <v>274</v>
      </c>
      <c r="D17" s="12" t="s">
        <v>305</v>
      </c>
      <c r="E17" s="12" t="s">
        <v>13</v>
      </c>
      <c r="F17" s="62">
        <v>37214</v>
      </c>
      <c r="G17" s="12" t="s">
        <v>332</v>
      </c>
      <c r="H17" s="61">
        <v>10500</v>
      </c>
      <c r="I17" s="61">
        <v>10397</v>
      </c>
      <c r="J17" s="61"/>
      <c r="K17" s="61">
        <f t="shared" si="0"/>
        <v>10397</v>
      </c>
      <c r="L17" s="60"/>
      <c r="M17" s="60">
        <v>49</v>
      </c>
      <c r="O17" s="51"/>
    </row>
    <row r="18" spans="1:15" ht="18.75" customHeight="1">
      <c r="A18" s="60">
        <v>16</v>
      </c>
      <c r="B18" s="18">
        <v>28</v>
      </c>
      <c r="C18" s="13" t="s">
        <v>290</v>
      </c>
      <c r="D18" s="13" t="s">
        <v>291</v>
      </c>
      <c r="E18" s="13" t="s">
        <v>13</v>
      </c>
      <c r="F18" s="19">
        <v>37267</v>
      </c>
      <c r="G18" s="13">
        <v>622314246</v>
      </c>
      <c r="H18" s="61">
        <v>10634</v>
      </c>
      <c r="I18" s="61">
        <v>10463</v>
      </c>
      <c r="J18" s="61"/>
      <c r="K18" s="61">
        <f t="shared" si="0"/>
        <v>10463</v>
      </c>
      <c r="L18" s="60"/>
      <c r="M18" s="60">
        <v>48</v>
      </c>
      <c r="O18" s="51"/>
    </row>
    <row r="19" spans="1:15" ht="18.75" customHeight="1">
      <c r="A19" s="60">
        <v>17</v>
      </c>
      <c r="B19" s="60">
        <v>57</v>
      </c>
      <c r="C19" s="60" t="s">
        <v>426</v>
      </c>
      <c r="D19" s="60" t="s">
        <v>427</v>
      </c>
      <c r="E19" s="60" t="s">
        <v>13</v>
      </c>
      <c r="F19" s="63">
        <v>37169</v>
      </c>
      <c r="G19" s="60"/>
      <c r="H19" s="61">
        <v>11135</v>
      </c>
      <c r="I19" s="61">
        <v>10487</v>
      </c>
      <c r="J19" s="61"/>
      <c r="K19" s="61">
        <f t="shared" si="0"/>
        <v>10487</v>
      </c>
      <c r="L19" s="60"/>
      <c r="M19" s="60">
        <v>47</v>
      </c>
      <c r="O19" s="51"/>
    </row>
    <row r="20" spans="1:15" ht="18.75" customHeight="1">
      <c r="A20" s="60">
        <v>18</v>
      </c>
      <c r="B20" s="79">
        <v>66</v>
      </c>
      <c r="C20" s="104" t="s">
        <v>296</v>
      </c>
      <c r="D20" s="104" t="s">
        <v>297</v>
      </c>
      <c r="E20" s="80" t="s">
        <v>13</v>
      </c>
      <c r="F20" s="81" t="s">
        <v>298</v>
      </c>
      <c r="G20" s="82" t="s">
        <v>299</v>
      </c>
      <c r="H20" s="61">
        <v>10934</v>
      </c>
      <c r="I20" s="61">
        <v>10503</v>
      </c>
      <c r="J20" s="61"/>
      <c r="K20" s="61">
        <f t="shared" si="0"/>
        <v>10503</v>
      </c>
      <c r="L20" s="60"/>
      <c r="M20" s="60">
        <v>46</v>
      </c>
      <c r="O20" s="51"/>
    </row>
    <row r="21" spans="1:15" ht="18.75" customHeight="1">
      <c r="A21" s="60">
        <v>19</v>
      </c>
      <c r="B21" s="79">
        <v>133</v>
      </c>
      <c r="C21" s="104" t="s">
        <v>343</v>
      </c>
      <c r="D21" s="104" t="s">
        <v>344</v>
      </c>
      <c r="E21" s="80" t="s">
        <v>13</v>
      </c>
      <c r="F21" s="81">
        <v>37000</v>
      </c>
      <c r="G21" s="82" t="s">
        <v>345</v>
      </c>
      <c r="H21" s="61">
        <v>10537</v>
      </c>
      <c r="I21" s="61">
        <v>10707</v>
      </c>
      <c r="J21" s="61"/>
      <c r="K21" s="61">
        <f t="shared" si="0"/>
        <v>10537</v>
      </c>
      <c r="L21" s="60"/>
      <c r="M21" s="60">
        <v>45</v>
      </c>
      <c r="O21" s="51"/>
    </row>
    <row r="22" spans="1:15" ht="18.75" customHeight="1">
      <c r="A22" s="60">
        <v>20</v>
      </c>
      <c r="B22" s="18">
        <v>27</v>
      </c>
      <c r="C22" s="13" t="s">
        <v>84</v>
      </c>
      <c r="D22" s="13" t="s">
        <v>289</v>
      </c>
      <c r="E22" s="13" t="s">
        <v>13</v>
      </c>
      <c r="F22" s="19">
        <v>37577</v>
      </c>
      <c r="G22" s="13">
        <v>622314274</v>
      </c>
      <c r="H22" s="61">
        <v>10643</v>
      </c>
      <c r="I22" s="61">
        <v>10553</v>
      </c>
      <c r="J22" s="61"/>
      <c r="K22" s="61">
        <f t="shared" si="0"/>
        <v>10553</v>
      </c>
      <c r="L22" s="60"/>
      <c r="M22" s="60">
        <v>44</v>
      </c>
      <c r="O22" s="51"/>
    </row>
    <row r="23" spans="1:15" ht="18.75" customHeight="1">
      <c r="A23" s="60">
        <v>21</v>
      </c>
      <c r="B23" s="7">
        <v>112</v>
      </c>
      <c r="C23" s="20" t="s">
        <v>162</v>
      </c>
      <c r="D23" s="20" t="s">
        <v>329</v>
      </c>
      <c r="E23" s="46" t="s">
        <v>13</v>
      </c>
      <c r="F23" s="21">
        <v>37299</v>
      </c>
      <c r="G23" s="22">
        <v>622200188</v>
      </c>
      <c r="H23" s="61">
        <v>10650</v>
      </c>
      <c r="I23" s="61">
        <v>10578</v>
      </c>
      <c r="J23" s="61"/>
      <c r="K23" s="61">
        <f t="shared" si="0"/>
        <v>10578</v>
      </c>
      <c r="L23" s="60"/>
      <c r="M23" s="60">
        <v>43</v>
      </c>
      <c r="O23" s="51"/>
    </row>
    <row r="24" spans="1:15" ht="18.75" customHeight="1">
      <c r="A24" s="60">
        <v>22</v>
      </c>
      <c r="B24" s="79">
        <v>114</v>
      </c>
      <c r="C24" s="12" t="s">
        <v>225</v>
      </c>
      <c r="D24" s="12" t="s">
        <v>330</v>
      </c>
      <c r="E24" s="12" t="s">
        <v>13</v>
      </c>
      <c r="F24" s="62">
        <v>37098</v>
      </c>
      <c r="G24" s="12" t="s">
        <v>331</v>
      </c>
      <c r="H24" s="61">
        <v>11031</v>
      </c>
      <c r="I24" s="61">
        <v>10760</v>
      </c>
      <c r="J24" s="61"/>
      <c r="K24" s="61">
        <f t="shared" si="0"/>
        <v>10760</v>
      </c>
      <c r="L24" s="60"/>
      <c r="M24" s="60">
        <v>42</v>
      </c>
      <c r="O24" s="51"/>
    </row>
    <row r="25" spans="1:15" ht="18.75" customHeight="1">
      <c r="A25" s="60">
        <v>23</v>
      </c>
      <c r="B25" s="37">
        <v>182</v>
      </c>
      <c r="C25" s="104" t="s">
        <v>348</v>
      </c>
      <c r="D25" s="104" t="s">
        <v>242</v>
      </c>
      <c r="E25" s="80" t="s">
        <v>13</v>
      </c>
      <c r="F25" s="81">
        <v>37108</v>
      </c>
      <c r="G25" s="82" t="s">
        <v>349</v>
      </c>
      <c r="H25" s="61"/>
      <c r="I25" s="61">
        <v>10822</v>
      </c>
      <c r="J25" s="61"/>
      <c r="K25" s="61">
        <f t="shared" si="0"/>
        <v>10822</v>
      </c>
      <c r="L25" s="60"/>
      <c r="M25" s="60">
        <v>41</v>
      </c>
      <c r="O25" s="51"/>
    </row>
    <row r="26" spans="1:15" ht="18.75" customHeight="1">
      <c r="A26" s="60">
        <v>24</v>
      </c>
      <c r="B26" s="60">
        <v>62</v>
      </c>
      <c r="C26" s="60" t="s">
        <v>439</v>
      </c>
      <c r="D26" s="60" t="s">
        <v>254</v>
      </c>
      <c r="E26" s="60" t="s">
        <v>13</v>
      </c>
      <c r="F26" s="63">
        <v>37112</v>
      </c>
      <c r="G26" s="60"/>
      <c r="H26" s="61">
        <v>10912</v>
      </c>
      <c r="I26" s="61">
        <v>10988</v>
      </c>
      <c r="J26" s="61"/>
      <c r="K26" s="61">
        <f t="shared" si="0"/>
        <v>10912</v>
      </c>
      <c r="L26" s="60"/>
      <c r="M26" s="60">
        <v>40</v>
      </c>
      <c r="O26" s="51"/>
    </row>
    <row r="27" spans="1:15" ht="18.75" customHeight="1">
      <c r="A27" s="60">
        <v>25</v>
      </c>
      <c r="B27" s="37">
        <v>1</v>
      </c>
      <c r="C27" s="106" t="s">
        <v>284</v>
      </c>
      <c r="D27" s="16" t="s">
        <v>285</v>
      </c>
      <c r="E27" s="107" t="s">
        <v>13</v>
      </c>
      <c r="F27" s="17">
        <v>37504</v>
      </c>
      <c r="G27" s="82" t="s">
        <v>286</v>
      </c>
      <c r="H27" s="61">
        <v>10978</v>
      </c>
      <c r="I27" s="61">
        <v>10972</v>
      </c>
      <c r="J27" s="61"/>
      <c r="K27" s="61">
        <f t="shared" si="0"/>
        <v>10972</v>
      </c>
      <c r="L27" s="60"/>
      <c r="M27" s="60">
        <v>39</v>
      </c>
      <c r="O27" s="51"/>
    </row>
    <row r="28" spans="1:15" ht="18.75" customHeight="1">
      <c r="A28" s="60">
        <v>26</v>
      </c>
      <c r="B28" s="79">
        <v>187</v>
      </c>
      <c r="C28" s="12" t="s">
        <v>358</v>
      </c>
      <c r="D28" s="12" t="s">
        <v>289</v>
      </c>
      <c r="E28" s="80" t="s">
        <v>13</v>
      </c>
      <c r="F28" s="81">
        <v>37292</v>
      </c>
      <c r="G28" s="82" t="s">
        <v>359</v>
      </c>
      <c r="H28" s="61">
        <v>10985</v>
      </c>
      <c r="I28" s="61">
        <v>24181</v>
      </c>
      <c r="J28" s="61"/>
      <c r="K28" s="61">
        <f t="shared" si="0"/>
        <v>10985</v>
      </c>
      <c r="L28" s="60"/>
      <c r="M28" s="60">
        <v>38</v>
      </c>
      <c r="O28" s="51"/>
    </row>
    <row r="29" spans="1:15" ht="18.75" customHeight="1">
      <c r="A29" s="60">
        <v>27</v>
      </c>
      <c r="B29" s="79">
        <v>190</v>
      </c>
      <c r="C29" s="104" t="s">
        <v>373</v>
      </c>
      <c r="D29" s="104" t="s">
        <v>374</v>
      </c>
      <c r="E29" s="80" t="s">
        <v>13</v>
      </c>
      <c r="F29" s="81">
        <v>37148</v>
      </c>
      <c r="G29" s="82" t="s">
        <v>375</v>
      </c>
      <c r="H29" s="61">
        <v>14591</v>
      </c>
      <c r="I29" s="61">
        <v>11047</v>
      </c>
      <c r="J29" s="61"/>
      <c r="K29" s="61">
        <f t="shared" si="0"/>
        <v>11047</v>
      </c>
      <c r="L29" s="60"/>
      <c r="M29" s="60">
        <v>37</v>
      </c>
      <c r="O29" s="51"/>
    </row>
    <row r="30" spans="1:15" ht="18.75" customHeight="1">
      <c r="A30" s="60">
        <v>28</v>
      </c>
      <c r="B30" s="23">
        <v>173</v>
      </c>
      <c r="C30" s="24" t="s">
        <v>346</v>
      </c>
      <c r="D30" s="24" t="s">
        <v>347</v>
      </c>
      <c r="E30" s="24" t="s">
        <v>13</v>
      </c>
      <c r="F30" s="25">
        <v>37535</v>
      </c>
      <c r="G30" s="12">
        <v>622339022</v>
      </c>
      <c r="H30" s="61">
        <v>11107</v>
      </c>
      <c r="I30" s="61">
        <v>11660</v>
      </c>
      <c r="J30" s="61"/>
      <c r="K30" s="61">
        <f t="shared" si="0"/>
        <v>11107</v>
      </c>
      <c r="L30" s="60"/>
      <c r="M30" s="60">
        <v>36</v>
      </c>
      <c r="O30" s="51"/>
    </row>
    <row r="31" spans="1:15" ht="18.75" customHeight="1">
      <c r="A31" s="60">
        <v>29</v>
      </c>
      <c r="B31" s="79">
        <v>100</v>
      </c>
      <c r="C31" s="80" t="s">
        <v>325</v>
      </c>
      <c r="D31" s="80" t="s">
        <v>326</v>
      </c>
      <c r="E31" s="80" t="s">
        <v>13</v>
      </c>
      <c r="F31" s="81">
        <v>37024</v>
      </c>
      <c r="G31" s="82" t="s">
        <v>327</v>
      </c>
      <c r="H31" s="61">
        <v>12634</v>
      </c>
      <c r="I31" s="61">
        <v>11359</v>
      </c>
      <c r="J31" s="61"/>
      <c r="K31" s="61">
        <f t="shared" si="0"/>
        <v>11359</v>
      </c>
      <c r="L31" s="60"/>
      <c r="M31" s="60">
        <v>35</v>
      </c>
      <c r="O31" s="51"/>
    </row>
    <row r="32" spans="1:15" ht="18.75" customHeight="1">
      <c r="A32" s="60">
        <v>30</v>
      </c>
      <c r="B32" s="79">
        <v>79</v>
      </c>
      <c r="C32" s="104" t="s">
        <v>321</v>
      </c>
      <c r="D32" s="104" t="s">
        <v>322</v>
      </c>
      <c r="E32" s="80" t="s">
        <v>13</v>
      </c>
      <c r="F32" s="81" t="s">
        <v>323</v>
      </c>
      <c r="G32" s="82" t="s">
        <v>324</v>
      </c>
      <c r="H32" s="61">
        <v>11412</v>
      </c>
      <c r="I32" s="61">
        <v>12072</v>
      </c>
      <c r="J32" s="61"/>
      <c r="K32" s="61">
        <f t="shared" si="0"/>
        <v>11412</v>
      </c>
      <c r="L32" s="60"/>
      <c r="M32" s="60">
        <v>34</v>
      </c>
      <c r="O32" s="51"/>
    </row>
    <row r="33" spans="1:15" ht="18.75" customHeight="1">
      <c r="A33" s="60">
        <v>31</v>
      </c>
      <c r="B33" s="152">
        <v>307</v>
      </c>
      <c r="C33" s="153" t="s">
        <v>362</v>
      </c>
      <c r="D33" s="153" t="s">
        <v>363</v>
      </c>
      <c r="E33" s="154" t="s">
        <v>34</v>
      </c>
      <c r="F33" s="155" t="s">
        <v>364</v>
      </c>
      <c r="G33" s="156" t="s">
        <v>365</v>
      </c>
      <c r="H33" s="61">
        <v>11491</v>
      </c>
      <c r="I33" s="61">
        <v>11734</v>
      </c>
      <c r="J33" s="61"/>
      <c r="K33" s="61">
        <f t="shared" si="0"/>
        <v>11491</v>
      </c>
      <c r="L33" s="55" t="s">
        <v>458</v>
      </c>
      <c r="M33" s="60">
        <v>33</v>
      </c>
      <c r="O33" s="51"/>
    </row>
    <row r="34" spans="1:15" ht="18.75" customHeight="1">
      <c r="A34" s="60">
        <v>32</v>
      </c>
      <c r="B34" s="152">
        <v>309</v>
      </c>
      <c r="C34" s="153" t="s">
        <v>277</v>
      </c>
      <c r="D34" s="153" t="s">
        <v>366</v>
      </c>
      <c r="E34" s="154" t="s">
        <v>34</v>
      </c>
      <c r="F34" s="155">
        <v>36957</v>
      </c>
      <c r="G34" s="156" t="s">
        <v>367</v>
      </c>
      <c r="H34" s="61">
        <v>11741</v>
      </c>
      <c r="I34" s="61">
        <v>11525</v>
      </c>
      <c r="J34" s="61"/>
      <c r="K34" s="61">
        <f t="shared" si="0"/>
        <v>11525</v>
      </c>
      <c r="L34" s="55" t="s">
        <v>459</v>
      </c>
      <c r="M34" s="60">
        <v>32</v>
      </c>
      <c r="O34" s="51"/>
    </row>
    <row r="35" spans="1:15" ht="18.75" customHeight="1">
      <c r="A35" s="60">
        <v>33</v>
      </c>
      <c r="B35" s="79">
        <v>117</v>
      </c>
      <c r="C35" s="12" t="s">
        <v>333</v>
      </c>
      <c r="D35" s="12" t="s">
        <v>334</v>
      </c>
      <c r="E35" s="12" t="s">
        <v>13</v>
      </c>
      <c r="F35" s="62">
        <v>37505</v>
      </c>
      <c r="G35" s="12" t="s">
        <v>335</v>
      </c>
      <c r="H35" s="61">
        <v>11540</v>
      </c>
      <c r="I35" s="61">
        <v>15163</v>
      </c>
      <c r="J35" s="61"/>
      <c r="K35" s="61">
        <f t="shared" si="0"/>
        <v>11540</v>
      </c>
      <c r="L35" s="60"/>
      <c r="M35" s="60">
        <v>31</v>
      </c>
      <c r="O35" s="51"/>
    </row>
    <row r="36" spans="1:15" ht="18.75" customHeight="1">
      <c r="A36" s="60">
        <v>34</v>
      </c>
      <c r="B36" s="79">
        <v>73</v>
      </c>
      <c r="C36" s="104" t="s">
        <v>310</v>
      </c>
      <c r="D36" s="104" t="s">
        <v>311</v>
      </c>
      <c r="E36" s="80" t="s">
        <v>13</v>
      </c>
      <c r="F36" s="81" t="s">
        <v>312</v>
      </c>
      <c r="G36" s="82" t="s">
        <v>313</v>
      </c>
      <c r="H36" s="61">
        <v>12475</v>
      </c>
      <c r="I36" s="61">
        <v>11594</v>
      </c>
      <c r="J36" s="61"/>
      <c r="K36" s="61">
        <f t="shared" si="0"/>
        <v>11594</v>
      </c>
      <c r="L36" s="60"/>
      <c r="M36" s="60">
        <v>30</v>
      </c>
      <c r="O36" s="51"/>
    </row>
    <row r="37" spans="1:15" ht="18.75" customHeight="1">
      <c r="A37" s="60">
        <v>35</v>
      </c>
      <c r="B37" s="7">
        <v>111</v>
      </c>
      <c r="C37" s="20" t="s">
        <v>328</v>
      </c>
      <c r="D37" s="20" t="s">
        <v>285</v>
      </c>
      <c r="E37" s="46" t="s">
        <v>13</v>
      </c>
      <c r="F37" s="21">
        <v>37166</v>
      </c>
      <c r="G37" s="22">
        <v>622200032</v>
      </c>
      <c r="H37" s="61">
        <v>11903</v>
      </c>
      <c r="I37" s="61">
        <v>11888</v>
      </c>
      <c r="J37" s="61"/>
      <c r="K37" s="61">
        <f t="shared" si="0"/>
        <v>11888</v>
      </c>
      <c r="L37" s="60"/>
      <c r="M37" s="60">
        <v>29</v>
      </c>
      <c r="O37" s="51"/>
    </row>
    <row r="38" spans="1:15" ht="18.75" customHeight="1">
      <c r="A38" s="60">
        <v>36</v>
      </c>
      <c r="B38" s="79">
        <v>189</v>
      </c>
      <c r="C38" s="104" t="s">
        <v>370</v>
      </c>
      <c r="D38" s="104" t="s">
        <v>371</v>
      </c>
      <c r="E38" s="80" t="s">
        <v>13</v>
      </c>
      <c r="F38" s="81">
        <v>37617</v>
      </c>
      <c r="G38" s="82" t="s">
        <v>372</v>
      </c>
      <c r="H38" s="61">
        <v>12047</v>
      </c>
      <c r="I38" s="61">
        <v>11943</v>
      </c>
      <c r="J38" s="61"/>
      <c r="K38" s="61">
        <f t="shared" si="0"/>
        <v>11943</v>
      </c>
      <c r="L38" s="60"/>
      <c r="M38" s="60">
        <v>28</v>
      </c>
      <c r="O38" s="51"/>
    </row>
    <row r="39" spans="1:15" ht="18.75" customHeight="1">
      <c r="A39" s="60">
        <v>37</v>
      </c>
      <c r="B39" s="79">
        <v>118</v>
      </c>
      <c r="C39" s="12" t="s">
        <v>336</v>
      </c>
      <c r="D39" s="12" t="s">
        <v>134</v>
      </c>
      <c r="E39" s="12" t="s">
        <v>13</v>
      </c>
      <c r="F39" s="62">
        <v>37225</v>
      </c>
      <c r="G39" s="12" t="s">
        <v>337</v>
      </c>
      <c r="H39" s="61">
        <v>13641</v>
      </c>
      <c r="I39" s="61">
        <v>12368</v>
      </c>
      <c r="J39" s="61"/>
      <c r="K39" s="61">
        <f t="shared" si="0"/>
        <v>12368</v>
      </c>
      <c r="L39" s="60"/>
      <c r="M39" s="60">
        <v>27</v>
      </c>
      <c r="O39" s="51"/>
    </row>
    <row r="40" spans="1:15" ht="18.75" customHeight="1">
      <c r="A40" s="60">
        <v>38</v>
      </c>
      <c r="B40" s="79">
        <v>186</v>
      </c>
      <c r="C40" s="104" t="s">
        <v>356</v>
      </c>
      <c r="D40" s="104" t="s">
        <v>357</v>
      </c>
      <c r="E40" s="80" t="s">
        <v>13</v>
      </c>
      <c r="F40" s="81">
        <v>37534</v>
      </c>
      <c r="G40" s="80" t="s">
        <v>261</v>
      </c>
      <c r="H40" s="61">
        <v>14516</v>
      </c>
      <c r="I40" s="61">
        <v>13044</v>
      </c>
      <c r="J40" s="61"/>
      <c r="K40" s="61">
        <f t="shared" si="0"/>
        <v>13044</v>
      </c>
      <c r="L40" s="60"/>
      <c r="M40" s="60">
        <v>26</v>
      </c>
      <c r="O40" s="51"/>
    </row>
    <row r="41" spans="1:15" ht="18.75" customHeight="1">
      <c r="A41" s="60">
        <v>39</v>
      </c>
      <c r="B41" s="79">
        <v>74</v>
      </c>
      <c r="C41" s="104" t="s">
        <v>314</v>
      </c>
      <c r="D41" s="104" t="s">
        <v>315</v>
      </c>
      <c r="E41" s="80" t="s">
        <v>13</v>
      </c>
      <c r="F41" s="81" t="s">
        <v>316</v>
      </c>
      <c r="G41" s="82" t="s">
        <v>317</v>
      </c>
      <c r="H41" s="61"/>
      <c r="I41" s="61">
        <v>13069</v>
      </c>
      <c r="J41" s="61"/>
      <c r="K41" s="61">
        <f t="shared" si="0"/>
        <v>13069</v>
      </c>
      <c r="L41" s="60"/>
      <c r="M41" s="60">
        <v>25</v>
      </c>
      <c r="O41" s="51"/>
    </row>
    <row r="42" spans="1:15" ht="18.75" customHeight="1">
      <c r="A42" s="60">
        <v>40</v>
      </c>
      <c r="B42" s="60">
        <v>52</v>
      </c>
      <c r="C42" s="60" t="s">
        <v>296</v>
      </c>
      <c r="D42" s="60" t="s">
        <v>438</v>
      </c>
      <c r="E42" s="60" t="s">
        <v>13</v>
      </c>
      <c r="F42" s="63">
        <v>37548</v>
      </c>
      <c r="G42" s="60"/>
      <c r="H42" s="61">
        <v>13144</v>
      </c>
      <c r="I42" s="61">
        <v>13228</v>
      </c>
      <c r="J42" s="61"/>
      <c r="K42" s="61">
        <f t="shared" si="0"/>
        <v>13144</v>
      </c>
      <c r="L42" s="60"/>
      <c r="M42" s="60">
        <v>24</v>
      </c>
      <c r="O42" s="51"/>
    </row>
    <row r="43" spans="1:15" ht="18.75" customHeight="1">
      <c r="A43" s="60">
        <v>41</v>
      </c>
      <c r="B43" s="37">
        <v>185</v>
      </c>
      <c r="C43" s="12" t="s">
        <v>353</v>
      </c>
      <c r="D43" s="12" t="s">
        <v>354</v>
      </c>
      <c r="E43" s="80" t="s">
        <v>13</v>
      </c>
      <c r="F43" s="81">
        <v>37177</v>
      </c>
      <c r="G43" s="82" t="s">
        <v>355</v>
      </c>
      <c r="H43" s="61">
        <v>13522</v>
      </c>
      <c r="I43" s="61">
        <v>13693</v>
      </c>
      <c r="J43" s="61"/>
      <c r="K43" s="61">
        <f t="shared" si="0"/>
        <v>13522</v>
      </c>
      <c r="L43" s="60"/>
      <c r="M43" s="60">
        <v>23</v>
      </c>
      <c r="O43" s="51"/>
    </row>
    <row r="44" spans="1:15" ht="18.75" customHeight="1">
      <c r="A44" s="60">
        <v>42</v>
      </c>
      <c r="B44" s="47">
        <v>300</v>
      </c>
      <c r="C44" s="157" t="s">
        <v>70</v>
      </c>
      <c r="D44" s="47" t="s">
        <v>360</v>
      </c>
      <c r="E44" s="158" t="s">
        <v>34</v>
      </c>
      <c r="F44" s="48">
        <v>37343</v>
      </c>
      <c r="G44" s="159" t="s">
        <v>361</v>
      </c>
      <c r="H44" s="61">
        <v>21025</v>
      </c>
      <c r="I44" s="61">
        <v>20788</v>
      </c>
      <c r="J44" s="61"/>
      <c r="K44" s="61">
        <f t="shared" si="0"/>
        <v>20788</v>
      </c>
      <c r="L44" s="60"/>
      <c r="M44" s="60">
        <v>22</v>
      </c>
      <c r="O44" s="51"/>
    </row>
  </sheetData>
  <sheetProtection selectLockedCells="1" selectUnlockedCells="1"/>
  <autoFilter ref="A2:K44">
    <sortState ref="A3:K44">
      <sortCondition sortBy="value" ref="K3:K44"/>
    </sortState>
  </autoFilter>
  <printOptions/>
  <pageMargins left="0.2362204724409449" right="0.2362204724409449" top="0.35433070866141736" bottom="0.35433070866141736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C1" activeCellId="1" sqref="C1:L1 C1"/>
    </sheetView>
  </sheetViews>
  <sheetFormatPr defaultColWidth="11.421875" defaultRowHeight="15"/>
  <cols>
    <col min="1" max="1" width="9.28125" style="0" customWidth="1"/>
    <col min="2" max="2" width="10.8515625" style="27" customWidth="1"/>
    <col min="3" max="4" width="14.421875" style="0" customWidth="1"/>
    <col min="5" max="7" width="14.421875" style="0" hidden="1" customWidth="1"/>
    <col min="8" max="9" width="14.421875" style="0" customWidth="1"/>
    <col min="10" max="10" width="14.421875" style="0" hidden="1" customWidth="1"/>
    <col min="11" max="11" width="14.421875" style="0" customWidth="1"/>
    <col min="12" max="12" width="15.421875" style="0" customWidth="1"/>
    <col min="13" max="13" width="11.140625" style="0" customWidth="1"/>
    <col min="15" max="15" width="14.140625" style="0" customWidth="1"/>
  </cols>
  <sheetData>
    <row r="1" spans="1:12" ht="15">
      <c r="A1" t="s">
        <v>453</v>
      </c>
      <c r="C1" t="s">
        <v>475</v>
      </c>
      <c r="D1" s="160">
        <v>42287</v>
      </c>
      <c r="L1" t="s">
        <v>476</v>
      </c>
    </row>
    <row r="2" spans="1:15" ht="20.25" customHeight="1">
      <c r="A2" s="49" t="s">
        <v>0</v>
      </c>
      <c r="B2" s="49" t="s">
        <v>283</v>
      </c>
      <c r="C2" s="49" t="s">
        <v>1</v>
      </c>
      <c r="D2" s="49" t="s">
        <v>2</v>
      </c>
      <c r="E2" s="49" t="s">
        <v>3</v>
      </c>
      <c r="F2" s="49" t="s">
        <v>4</v>
      </c>
      <c r="G2" s="49" t="s">
        <v>5</v>
      </c>
      <c r="H2" s="49" t="s">
        <v>6</v>
      </c>
      <c r="I2" s="49" t="s">
        <v>7</v>
      </c>
      <c r="J2" s="49" t="s">
        <v>8</v>
      </c>
      <c r="K2" s="49" t="s">
        <v>9</v>
      </c>
      <c r="L2" s="50"/>
      <c r="M2" s="49" t="s">
        <v>10</v>
      </c>
      <c r="O2" s="54" t="s">
        <v>411</v>
      </c>
    </row>
    <row r="3" spans="1:13" ht="18.75" customHeight="1">
      <c r="A3" s="60">
        <v>1</v>
      </c>
      <c r="B3" s="71">
        <v>159</v>
      </c>
      <c r="C3" s="72" t="s">
        <v>467</v>
      </c>
      <c r="D3" s="72" t="s">
        <v>354</v>
      </c>
      <c r="E3" s="73" t="s">
        <v>13</v>
      </c>
      <c r="F3" s="74">
        <v>36345</v>
      </c>
      <c r="G3" s="75" t="s">
        <v>408</v>
      </c>
      <c r="H3" s="61">
        <v>5307</v>
      </c>
      <c r="I3" s="61">
        <v>5247</v>
      </c>
      <c r="J3" s="61"/>
      <c r="K3" s="61">
        <f aca="true" t="shared" si="0" ref="K3:K21">MIN(H3:J3)</f>
        <v>5247</v>
      </c>
      <c r="L3" s="60" t="s">
        <v>466</v>
      </c>
      <c r="M3" s="60">
        <v>100</v>
      </c>
    </row>
    <row r="4" spans="1:13" ht="18.75" customHeight="1">
      <c r="A4" s="60">
        <v>2</v>
      </c>
      <c r="B4" s="13">
        <v>62</v>
      </c>
      <c r="C4" s="65" t="s">
        <v>389</v>
      </c>
      <c r="D4" s="65" t="s">
        <v>471</v>
      </c>
      <c r="E4" s="65" t="s">
        <v>13</v>
      </c>
      <c r="F4" s="65" t="s">
        <v>390</v>
      </c>
      <c r="G4" s="65" t="s">
        <v>391</v>
      </c>
      <c r="H4" s="61">
        <v>5293</v>
      </c>
      <c r="I4" s="61">
        <v>5316</v>
      </c>
      <c r="J4" s="61"/>
      <c r="K4" s="61">
        <f t="shared" si="0"/>
        <v>5293</v>
      </c>
      <c r="L4" s="60" t="s">
        <v>458</v>
      </c>
      <c r="M4" s="60">
        <v>92</v>
      </c>
    </row>
    <row r="5" spans="1:13" ht="18.75" customHeight="1">
      <c r="A5" s="60">
        <v>3</v>
      </c>
      <c r="B5" s="16">
        <v>161</v>
      </c>
      <c r="C5" s="67" t="s">
        <v>468</v>
      </c>
      <c r="D5" s="65" t="s">
        <v>409</v>
      </c>
      <c r="E5" s="65" t="s">
        <v>13</v>
      </c>
      <c r="F5" s="64">
        <v>36497</v>
      </c>
      <c r="G5" s="65">
        <v>622402018</v>
      </c>
      <c r="H5" s="61">
        <v>5310</v>
      </c>
      <c r="I5" s="61">
        <v>5660</v>
      </c>
      <c r="J5" s="61"/>
      <c r="K5" s="61">
        <f t="shared" si="0"/>
        <v>5310</v>
      </c>
      <c r="L5" s="60" t="s">
        <v>466</v>
      </c>
      <c r="M5" s="60">
        <v>85</v>
      </c>
    </row>
    <row r="6" spans="1:13" ht="18.75" customHeight="1">
      <c r="A6" s="60">
        <v>4</v>
      </c>
      <c r="B6" s="13">
        <v>66</v>
      </c>
      <c r="C6" s="65" t="s">
        <v>392</v>
      </c>
      <c r="D6" s="65" t="s">
        <v>223</v>
      </c>
      <c r="E6" s="65" t="s">
        <v>13</v>
      </c>
      <c r="F6" s="65" t="s">
        <v>393</v>
      </c>
      <c r="G6" s="65" t="s">
        <v>394</v>
      </c>
      <c r="H6" s="61">
        <v>5363</v>
      </c>
      <c r="I6" s="61">
        <v>5863</v>
      </c>
      <c r="J6" s="61"/>
      <c r="K6" s="61">
        <f t="shared" si="0"/>
        <v>5363</v>
      </c>
      <c r="L6" s="60"/>
      <c r="M6" s="60">
        <v>79</v>
      </c>
    </row>
    <row r="7" spans="1:13" ht="18.75" customHeight="1">
      <c r="A7" s="60">
        <v>5</v>
      </c>
      <c r="B7" s="70">
        <v>61</v>
      </c>
      <c r="C7" s="65" t="s">
        <v>57</v>
      </c>
      <c r="D7" s="65" t="s">
        <v>472</v>
      </c>
      <c r="E7" s="65" t="s">
        <v>13</v>
      </c>
      <c r="F7" s="65" t="s">
        <v>387</v>
      </c>
      <c r="G7" s="65" t="s">
        <v>388</v>
      </c>
      <c r="H7" s="61">
        <v>10731</v>
      </c>
      <c r="I7" s="61">
        <v>5944</v>
      </c>
      <c r="J7" s="61"/>
      <c r="K7" s="61">
        <f t="shared" si="0"/>
        <v>5944</v>
      </c>
      <c r="L7" s="60"/>
      <c r="M7" s="60">
        <v>74</v>
      </c>
    </row>
    <row r="8" spans="1:13" ht="18.75" customHeight="1">
      <c r="A8" s="60">
        <v>6</v>
      </c>
      <c r="B8" s="70">
        <v>100</v>
      </c>
      <c r="C8" s="65" t="s">
        <v>402</v>
      </c>
      <c r="D8" s="65" t="s">
        <v>473</v>
      </c>
      <c r="E8" s="65" t="s">
        <v>13</v>
      </c>
      <c r="F8" s="62">
        <v>36636</v>
      </c>
      <c r="G8" s="65" t="s">
        <v>403</v>
      </c>
      <c r="H8" s="61">
        <v>10141</v>
      </c>
      <c r="I8" s="61">
        <v>5990</v>
      </c>
      <c r="J8" s="61"/>
      <c r="K8" s="61">
        <f t="shared" si="0"/>
        <v>5990</v>
      </c>
      <c r="L8" s="60"/>
      <c r="M8" s="60">
        <v>70</v>
      </c>
    </row>
    <row r="9" spans="1:13" ht="18.75" customHeight="1">
      <c r="A9" s="60">
        <v>7</v>
      </c>
      <c r="B9" s="71">
        <v>158</v>
      </c>
      <c r="C9" s="72" t="s">
        <v>469</v>
      </c>
      <c r="D9" s="72" t="s">
        <v>406</v>
      </c>
      <c r="E9" s="73" t="s">
        <v>13</v>
      </c>
      <c r="F9" s="74">
        <v>36563</v>
      </c>
      <c r="G9" s="75" t="s">
        <v>407</v>
      </c>
      <c r="H9" s="61">
        <v>10653</v>
      </c>
      <c r="I9" s="61">
        <v>10162</v>
      </c>
      <c r="J9" s="61"/>
      <c r="K9" s="61">
        <f t="shared" si="0"/>
        <v>10162</v>
      </c>
      <c r="L9" s="60"/>
      <c r="M9" s="60">
        <v>66</v>
      </c>
    </row>
    <row r="10" spans="1:13" ht="18.75" customHeight="1">
      <c r="A10" s="60">
        <v>8</v>
      </c>
      <c r="B10" s="13">
        <v>27</v>
      </c>
      <c r="C10" s="13" t="s">
        <v>386</v>
      </c>
      <c r="D10" s="13" t="s">
        <v>218</v>
      </c>
      <c r="E10" s="13" t="s">
        <v>13</v>
      </c>
      <c r="F10" s="19">
        <v>36692</v>
      </c>
      <c r="G10" s="13">
        <v>622314166</v>
      </c>
      <c r="H10" s="61">
        <v>10225</v>
      </c>
      <c r="I10" s="61">
        <v>10369</v>
      </c>
      <c r="J10" s="61"/>
      <c r="K10" s="61">
        <f t="shared" si="0"/>
        <v>10225</v>
      </c>
      <c r="L10" s="60"/>
      <c r="M10" s="60">
        <v>63</v>
      </c>
    </row>
    <row r="11" spans="1:13" ht="18.75" customHeight="1">
      <c r="A11" s="60">
        <v>9</v>
      </c>
      <c r="B11" s="66">
        <v>88</v>
      </c>
      <c r="C11" s="67" t="s">
        <v>399</v>
      </c>
      <c r="D11" s="67" t="s">
        <v>400</v>
      </c>
      <c r="E11" s="60" t="s">
        <v>13</v>
      </c>
      <c r="F11" s="68">
        <v>36547</v>
      </c>
      <c r="G11" s="69" t="s">
        <v>401</v>
      </c>
      <c r="H11" s="61">
        <v>10296</v>
      </c>
      <c r="I11" s="61">
        <v>10266</v>
      </c>
      <c r="J11" s="61"/>
      <c r="K11" s="61">
        <f t="shared" si="0"/>
        <v>10266</v>
      </c>
      <c r="L11" s="60"/>
      <c r="M11" s="60">
        <v>60</v>
      </c>
    </row>
    <row r="12" spans="1:13" ht="18.75" customHeight="1">
      <c r="A12" s="60">
        <v>10</v>
      </c>
      <c r="B12" s="70">
        <v>83</v>
      </c>
      <c r="C12" s="73" t="s">
        <v>118</v>
      </c>
      <c r="D12" s="73" t="s">
        <v>89</v>
      </c>
      <c r="E12" s="73" t="s">
        <v>13</v>
      </c>
      <c r="F12" s="74">
        <v>36250</v>
      </c>
      <c r="G12" s="75" t="s">
        <v>398</v>
      </c>
      <c r="H12" s="61">
        <v>30241</v>
      </c>
      <c r="I12" s="61">
        <v>10325</v>
      </c>
      <c r="J12" s="61"/>
      <c r="K12" s="61">
        <f t="shared" si="0"/>
        <v>10325</v>
      </c>
      <c r="L12" s="60"/>
      <c r="M12" s="60">
        <v>58</v>
      </c>
    </row>
    <row r="13" spans="1:13" ht="18.75" customHeight="1">
      <c r="A13" s="60">
        <v>11</v>
      </c>
      <c r="B13" s="60">
        <v>44</v>
      </c>
      <c r="C13" s="60" t="s">
        <v>432</v>
      </c>
      <c r="D13" s="60" t="s">
        <v>433</v>
      </c>
      <c r="E13" s="60" t="s">
        <v>13</v>
      </c>
      <c r="F13" s="63">
        <v>36551</v>
      </c>
      <c r="G13" s="60"/>
      <c r="H13" s="61">
        <v>10381</v>
      </c>
      <c r="I13" s="61">
        <v>10402</v>
      </c>
      <c r="J13" s="61"/>
      <c r="K13" s="61">
        <f t="shared" si="0"/>
        <v>10381</v>
      </c>
      <c r="L13" s="60"/>
      <c r="M13" s="60">
        <v>56</v>
      </c>
    </row>
    <row r="14" spans="1:13" ht="18.75" customHeight="1">
      <c r="A14" s="60">
        <v>12</v>
      </c>
      <c r="B14" s="70">
        <v>141</v>
      </c>
      <c r="C14" s="65" t="s">
        <v>470</v>
      </c>
      <c r="D14" s="65" t="s">
        <v>384</v>
      </c>
      <c r="E14" s="65" t="s">
        <v>13</v>
      </c>
      <c r="F14" s="64">
        <v>36595</v>
      </c>
      <c r="G14" s="65">
        <v>622339056</v>
      </c>
      <c r="H14" s="61">
        <v>10518</v>
      </c>
      <c r="I14" s="61">
        <v>10500</v>
      </c>
      <c r="J14" s="61"/>
      <c r="K14" s="61">
        <f t="shared" si="0"/>
        <v>10500</v>
      </c>
      <c r="L14" s="60"/>
      <c r="M14" s="60">
        <v>54</v>
      </c>
    </row>
    <row r="15" spans="1:13" ht="18.75" customHeight="1">
      <c r="A15" s="60">
        <v>13</v>
      </c>
      <c r="B15" s="18">
        <v>106</v>
      </c>
      <c r="C15" s="18" t="s">
        <v>404</v>
      </c>
      <c r="D15" s="18" t="s">
        <v>405</v>
      </c>
      <c r="E15" s="18" t="s">
        <v>13</v>
      </c>
      <c r="F15" s="76">
        <v>36784</v>
      </c>
      <c r="G15" s="18">
        <v>622233037</v>
      </c>
      <c r="H15" s="61">
        <v>10603</v>
      </c>
      <c r="I15" s="61">
        <v>10853</v>
      </c>
      <c r="J15" s="61"/>
      <c r="K15" s="61">
        <f t="shared" si="0"/>
        <v>10603</v>
      </c>
      <c r="L15" s="60"/>
      <c r="M15" s="60">
        <v>52</v>
      </c>
    </row>
    <row r="16" spans="1:13" ht="18.75" customHeight="1">
      <c r="A16" s="60">
        <v>14</v>
      </c>
      <c r="B16" s="16">
        <v>102</v>
      </c>
      <c r="C16" s="67" t="s">
        <v>277</v>
      </c>
      <c r="D16" s="65" t="s">
        <v>410</v>
      </c>
      <c r="E16" s="65" t="s">
        <v>13</v>
      </c>
      <c r="F16" s="64">
        <v>36300</v>
      </c>
      <c r="G16" s="65">
        <v>622265158</v>
      </c>
      <c r="H16" s="61">
        <v>10632</v>
      </c>
      <c r="I16" s="61">
        <v>10688</v>
      </c>
      <c r="J16" s="61"/>
      <c r="K16" s="61">
        <f t="shared" si="0"/>
        <v>10632</v>
      </c>
      <c r="L16" s="60"/>
      <c r="M16" s="60">
        <v>50</v>
      </c>
    </row>
    <row r="17" spans="1:13" ht="18.75" customHeight="1">
      <c r="A17" s="60">
        <v>15</v>
      </c>
      <c r="B17" s="70">
        <v>2</v>
      </c>
      <c r="C17" s="65" t="s">
        <v>376</v>
      </c>
      <c r="D17" s="65" t="s">
        <v>173</v>
      </c>
      <c r="E17" s="74" t="s">
        <v>13</v>
      </c>
      <c r="F17" s="64">
        <v>36608</v>
      </c>
      <c r="G17" s="75" t="s">
        <v>377</v>
      </c>
      <c r="H17" s="61">
        <v>10653</v>
      </c>
      <c r="I17" s="61">
        <v>10716</v>
      </c>
      <c r="J17" s="61"/>
      <c r="K17" s="61">
        <f t="shared" si="0"/>
        <v>10653</v>
      </c>
      <c r="L17" s="60"/>
      <c r="M17" s="60">
        <v>49</v>
      </c>
    </row>
    <row r="18" spans="1:13" ht="18.75" customHeight="1">
      <c r="A18" s="60">
        <v>16</v>
      </c>
      <c r="B18" s="70">
        <v>67</v>
      </c>
      <c r="C18" s="65" t="s">
        <v>395</v>
      </c>
      <c r="D18" s="65" t="s">
        <v>141</v>
      </c>
      <c r="E18" s="65" t="s">
        <v>13</v>
      </c>
      <c r="F18" s="65" t="s">
        <v>396</v>
      </c>
      <c r="G18" s="65" t="s">
        <v>397</v>
      </c>
      <c r="H18" s="61">
        <v>12066</v>
      </c>
      <c r="I18" s="61">
        <v>10990</v>
      </c>
      <c r="J18" s="61"/>
      <c r="K18" s="61">
        <f t="shared" si="0"/>
        <v>10990</v>
      </c>
      <c r="L18" s="60"/>
      <c r="M18" s="60">
        <v>48</v>
      </c>
    </row>
    <row r="19" spans="1:13" ht="18.75" customHeight="1">
      <c r="A19" s="60">
        <v>17</v>
      </c>
      <c r="B19" s="70">
        <v>3</v>
      </c>
      <c r="C19" s="65" t="s">
        <v>378</v>
      </c>
      <c r="D19" s="65" t="s">
        <v>379</v>
      </c>
      <c r="E19" s="74" t="s">
        <v>13</v>
      </c>
      <c r="F19" s="64">
        <v>36716</v>
      </c>
      <c r="G19" s="75" t="s">
        <v>380</v>
      </c>
      <c r="H19" s="61">
        <v>12208</v>
      </c>
      <c r="I19" s="61">
        <v>11791</v>
      </c>
      <c r="J19" s="61"/>
      <c r="K19" s="61">
        <f t="shared" si="0"/>
        <v>11791</v>
      </c>
      <c r="L19" s="60"/>
      <c r="M19" s="60">
        <v>47</v>
      </c>
    </row>
    <row r="20" spans="1:13" ht="18.75" customHeight="1">
      <c r="A20" s="60">
        <v>18</v>
      </c>
      <c r="B20" s="70">
        <v>4</v>
      </c>
      <c r="C20" s="65" t="s">
        <v>378</v>
      </c>
      <c r="D20" s="65" t="s">
        <v>381</v>
      </c>
      <c r="E20" s="74" t="s">
        <v>13</v>
      </c>
      <c r="F20" s="64">
        <v>36716</v>
      </c>
      <c r="G20" s="77" t="s">
        <v>382</v>
      </c>
      <c r="H20" s="61">
        <v>12578</v>
      </c>
      <c r="I20" s="61">
        <v>11809</v>
      </c>
      <c r="J20" s="61"/>
      <c r="K20" s="61">
        <f t="shared" si="0"/>
        <v>11809</v>
      </c>
      <c r="L20" s="60"/>
      <c r="M20" s="60">
        <v>46</v>
      </c>
    </row>
    <row r="21" spans="1:13" ht="18.75" customHeight="1">
      <c r="A21" s="60">
        <v>19</v>
      </c>
      <c r="B21" s="70">
        <v>7</v>
      </c>
      <c r="C21" s="65" t="s">
        <v>383</v>
      </c>
      <c r="D21" s="65" t="s">
        <v>384</v>
      </c>
      <c r="E21" s="74" t="s">
        <v>13</v>
      </c>
      <c r="F21" s="64">
        <v>36832</v>
      </c>
      <c r="G21" s="78" t="s">
        <v>385</v>
      </c>
      <c r="H21" s="61">
        <v>13206</v>
      </c>
      <c r="I21" s="61">
        <v>12619</v>
      </c>
      <c r="J21" s="61"/>
      <c r="K21" s="61">
        <f t="shared" si="0"/>
        <v>12619</v>
      </c>
      <c r="L21" s="60"/>
      <c r="M21" s="60">
        <v>45</v>
      </c>
    </row>
    <row r="22" ht="15">
      <c r="M22" s="59"/>
    </row>
    <row r="23" ht="15">
      <c r="M23" s="59"/>
    </row>
    <row r="24" ht="15">
      <c r="M24" s="59"/>
    </row>
    <row r="25" ht="15">
      <c r="M25" s="59"/>
    </row>
    <row r="26" ht="15">
      <c r="M26" s="59"/>
    </row>
    <row r="27" ht="15">
      <c r="M27" s="59"/>
    </row>
    <row r="28" ht="15">
      <c r="M28" s="59"/>
    </row>
    <row r="29" ht="15">
      <c r="M29" s="59"/>
    </row>
    <row r="30" ht="15">
      <c r="M30" s="59"/>
    </row>
    <row r="31" ht="15">
      <c r="M31" s="59"/>
    </row>
    <row r="32" ht="15">
      <c r="M32" s="59"/>
    </row>
    <row r="33" ht="15">
      <c r="M33" s="59"/>
    </row>
    <row r="34" ht="15">
      <c r="M34" s="59"/>
    </row>
    <row r="35" ht="15">
      <c r="M35" s="59"/>
    </row>
    <row r="36" ht="15">
      <c r="M36" s="59"/>
    </row>
    <row r="37" ht="15">
      <c r="M37" s="59"/>
    </row>
    <row r="38" ht="15">
      <c r="M38" s="59"/>
    </row>
    <row r="39" ht="15">
      <c r="M39" s="59"/>
    </row>
    <row r="40" ht="15">
      <c r="M40" s="59"/>
    </row>
    <row r="41" ht="15">
      <c r="M41" s="59"/>
    </row>
    <row r="42" ht="15">
      <c r="M42" s="59"/>
    </row>
    <row r="43" ht="15">
      <c r="M43" s="59"/>
    </row>
    <row r="44" ht="15">
      <c r="M44" s="59"/>
    </row>
  </sheetData>
  <sheetProtection selectLockedCells="1" selectUnlockedCells="1"/>
  <autoFilter ref="A2:K21">
    <sortState ref="A3:K44">
      <sortCondition sortBy="value" ref="K3:K44"/>
    </sortState>
  </autoFilter>
  <printOptions/>
  <pageMargins left="0.2362204724409449" right="0.2362204724409449" top="0.35433070866141736" bottom="0.35433070866141736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CHIKU</dc:creator>
  <cp:keywords/>
  <dc:description/>
  <cp:lastModifiedBy>Admin</cp:lastModifiedBy>
  <cp:lastPrinted>2015-10-10T15:35:43Z</cp:lastPrinted>
  <dcterms:created xsi:type="dcterms:W3CDTF">2015-10-10T05:53:00Z</dcterms:created>
  <dcterms:modified xsi:type="dcterms:W3CDTF">2015-10-12T18:45:23Z</dcterms:modified>
  <cp:category/>
  <cp:version/>
  <cp:contentType/>
  <cp:contentStatus/>
</cp:coreProperties>
</file>