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750" tabRatio="775" activeTab="0"/>
  </bookViews>
  <sheets>
    <sheet name="classemnts poussins " sheetId="1" r:id="rId1"/>
    <sheet name="classments pupilles " sheetId="2" r:id="rId2"/>
    <sheet name="classements benjamins " sheetId="3" r:id="rId3"/>
    <sheet name="classements minimes " sheetId="4" r:id="rId4"/>
    <sheet name="classements cadets" sheetId="5" r:id="rId5"/>
  </sheets>
  <definedNames/>
  <calcPr fullCalcOnLoad="1"/>
</workbook>
</file>

<file path=xl/sharedStrings.xml><?xml version="1.0" encoding="utf-8"?>
<sst xmlns="http://schemas.openxmlformats.org/spreadsheetml/2006/main" count="615" uniqueCount="324">
  <si>
    <t>Nom</t>
  </si>
  <si>
    <t>Dossards</t>
  </si>
  <si>
    <t>Club</t>
  </si>
  <si>
    <t>Prénom</t>
  </si>
  <si>
    <t>Vélo Club Pays Guingamp 22</t>
  </si>
  <si>
    <t>GUEGAN</t>
  </si>
  <si>
    <t>Elouan</t>
  </si>
  <si>
    <t>Tristan</t>
  </si>
  <si>
    <t>Enzo</t>
  </si>
  <si>
    <t>VC EVRON</t>
  </si>
  <si>
    <t>GESBERT</t>
  </si>
  <si>
    <t>JEGOU</t>
  </si>
  <si>
    <t>Lucas</t>
  </si>
  <si>
    <t>JOANNOT</t>
  </si>
  <si>
    <t>BARRE</t>
  </si>
  <si>
    <t>WILLIAM</t>
  </si>
  <si>
    <t>VCP LOUDEAC</t>
  </si>
  <si>
    <t>LE DOUARIN</t>
  </si>
  <si>
    <t>MAXENCE</t>
  </si>
  <si>
    <t>BURLOT</t>
  </si>
  <si>
    <t>EC RANCE FREMUR</t>
  </si>
  <si>
    <t>Briot</t>
  </si>
  <si>
    <t>Mathéo</t>
  </si>
  <si>
    <t>Boniface</t>
  </si>
  <si>
    <t>Emilien</t>
  </si>
  <si>
    <t>Ntsakala</t>
  </si>
  <si>
    <t>Robin</t>
  </si>
  <si>
    <t>Sabé</t>
  </si>
  <si>
    <t>Ewen</t>
  </si>
  <si>
    <t>BASSET</t>
  </si>
  <si>
    <t>Antoine</t>
  </si>
  <si>
    <t>Ecole VTT Du Lié</t>
  </si>
  <si>
    <t>CADIEU</t>
  </si>
  <si>
    <t>Maxence</t>
  </si>
  <si>
    <t>GAUDIN</t>
  </si>
  <si>
    <t>Jean</t>
  </si>
  <si>
    <t>ENTENTE CYCLISTE PLOUHA LANVOLLON : ECPL</t>
  </si>
  <si>
    <t>Jacob</t>
  </si>
  <si>
    <t>Marin</t>
  </si>
  <si>
    <t>Hugo</t>
  </si>
  <si>
    <t>JACOB</t>
  </si>
  <si>
    <t>Simon</t>
  </si>
  <si>
    <t>BERNARD</t>
  </si>
  <si>
    <t>MELIN</t>
  </si>
  <si>
    <t>ERWAN</t>
  </si>
  <si>
    <t>Alexis</t>
  </si>
  <si>
    <t>team bikers 22</t>
  </si>
  <si>
    <t>Cormand</t>
  </si>
  <si>
    <t>FLEGEAU</t>
  </si>
  <si>
    <t>LANCIEN</t>
  </si>
  <si>
    <t>Clément</t>
  </si>
  <si>
    <t>vezie</t>
  </si>
  <si>
    <t>maxime</t>
  </si>
  <si>
    <t>AMICALE CYCLISTE BROLADRIENNE</t>
  </si>
  <si>
    <t>Vélo Sport Pays de Lamballe</t>
  </si>
  <si>
    <t>TOCQUE</t>
  </si>
  <si>
    <t>GAILLET</t>
  </si>
  <si>
    <t>Anthony</t>
  </si>
  <si>
    <t>BODENNEC</t>
  </si>
  <si>
    <t>Martin</t>
  </si>
  <si>
    <t>VTT COTES D ARMOR</t>
  </si>
  <si>
    <t>Cassandre</t>
  </si>
  <si>
    <t>LE MAUX</t>
  </si>
  <si>
    <t>MACE</t>
  </si>
  <si>
    <t>Mathis</t>
  </si>
  <si>
    <t>Nathan</t>
  </si>
  <si>
    <t>Arthur</t>
  </si>
  <si>
    <t>ledouce</t>
  </si>
  <si>
    <t>lucas</t>
  </si>
  <si>
    <t>VC PLURIEN</t>
  </si>
  <si>
    <t>Delasalle</t>
  </si>
  <si>
    <t>Eugène</t>
  </si>
  <si>
    <t>Andel Vélo Sport</t>
  </si>
  <si>
    <t>Trehoret</t>
  </si>
  <si>
    <t>Nolan</t>
  </si>
  <si>
    <t>Guegan</t>
  </si>
  <si>
    <t>Lenny</t>
  </si>
  <si>
    <t>LE BORGNE</t>
  </si>
  <si>
    <t>ELEA</t>
  </si>
  <si>
    <t>LE LEVRIER</t>
  </si>
  <si>
    <t>CAMILLE</t>
  </si>
  <si>
    <t>VIALADE</t>
  </si>
  <si>
    <t>YLANE</t>
  </si>
  <si>
    <t>NOEMIE</t>
  </si>
  <si>
    <t>HAZARD</t>
  </si>
  <si>
    <t>Erell</t>
  </si>
  <si>
    <t>LE DIGUERHER</t>
  </si>
  <si>
    <t>Ninon</t>
  </si>
  <si>
    <t>FAVENNEC</t>
  </si>
  <si>
    <t>Tronet</t>
  </si>
  <si>
    <t>Emy</t>
  </si>
  <si>
    <t>LE MEAUX</t>
  </si>
  <si>
    <t>Jonathan</t>
  </si>
  <si>
    <t>LE BIVIC</t>
  </si>
  <si>
    <t>BLEVIN</t>
  </si>
  <si>
    <t>BLIVET</t>
  </si>
  <si>
    <t>MATHYS</t>
  </si>
  <si>
    <t>CHERDONNET</t>
  </si>
  <si>
    <t>THEO</t>
  </si>
  <si>
    <t>COJEAN</t>
  </si>
  <si>
    <t>Baptiste</t>
  </si>
  <si>
    <t>FOUCAULT</t>
  </si>
  <si>
    <t>EWEN</t>
  </si>
  <si>
    <t>MAHOUDO</t>
  </si>
  <si>
    <t>LORIS</t>
  </si>
  <si>
    <t>LE CORRE</t>
  </si>
  <si>
    <t>DYWEN</t>
  </si>
  <si>
    <t>AXEL</t>
  </si>
  <si>
    <t>HOCHET</t>
  </si>
  <si>
    <t>ALEX</t>
  </si>
  <si>
    <t>PAUL</t>
  </si>
  <si>
    <t>BANNIER</t>
  </si>
  <si>
    <t>GURWAN</t>
  </si>
  <si>
    <t>Pierre-Henry</t>
  </si>
  <si>
    <t>RISSEL</t>
  </si>
  <si>
    <t>Karl</t>
  </si>
  <si>
    <t>Turmel</t>
  </si>
  <si>
    <t>MAHE</t>
  </si>
  <si>
    <t>LE MAGOARIEC</t>
  </si>
  <si>
    <t>TOM</t>
  </si>
  <si>
    <t>MENEZ</t>
  </si>
  <si>
    <t>THOMAS</t>
  </si>
  <si>
    <t>LE GOFF</t>
  </si>
  <si>
    <t>HUGO</t>
  </si>
  <si>
    <t>MALO</t>
  </si>
  <si>
    <t>Aelig</t>
  </si>
  <si>
    <t>BOUDER</t>
  </si>
  <si>
    <t>Mattéo</t>
  </si>
  <si>
    <t>BOUGEANT</t>
  </si>
  <si>
    <t>Benjamin</t>
  </si>
  <si>
    <t>Evan</t>
  </si>
  <si>
    <t>ROUXEL-BLEJAN</t>
  </si>
  <si>
    <t>Guillaume</t>
  </si>
  <si>
    <t>Théo</t>
  </si>
  <si>
    <t>DUBOIS</t>
  </si>
  <si>
    <t>Haquin</t>
  </si>
  <si>
    <t>LESNE</t>
  </si>
  <si>
    <t>Valentin</t>
  </si>
  <si>
    <t>TRONET</t>
  </si>
  <si>
    <t>Noa</t>
  </si>
  <si>
    <t>Quentin</t>
  </si>
  <si>
    <t>Corentin</t>
  </si>
  <si>
    <t>Alexandre</t>
  </si>
  <si>
    <t>Saël</t>
  </si>
  <si>
    <t>LE PETIT</t>
  </si>
  <si>
    <t>Xavier</t>
  </si>
  <si>
    <t>RAULT</t>
  </si>
  <si>
    <t>KYT VTT</t>
  </si>
  <si>
    <t>CARPENTIER</t>
  </si>
  <si>
    <t>baptiste</t>
  </si>
  <si>
    <t>Pierre</t>
  </si>
  <si>
    <t>Killian</t>
  </si>
  <si>
    <t>ST GOUENO</t>
  </si>
  <si>
    <t>hallet</t>
  </si>
  <si>
    <t>besnard</t>
  </si>
  <si>
    <t>thomas</t>
  </si>
  <si>
    <t>Duncan</t>
  </si>
  <si>
    <t>Beurel</t>
  </si>
  <si>
    <t>BRIAND</t>
  </si>
  <si>
    <t>Manon</t>
  </si>
  <si>
    <t>CALIN</t>
  </si>
  <si>
    <t>Romane</t>
  </si>
  <si>
    <t>HENRIOT</t>
  </si>
  <si>
    <t>Charline</t>
  </si>
  <si>
    <t>ROBIN</t>
  </si>
  <si>
    <t>Jeanne</t>
  </si>
  <si>
    <t>DUQUESNE</t>
  </si>
  <si>
    <t>Susan</t>
  </si>
  <si>
    <t>Lou</t>
  </si>
  <si>
    <t>Anna</t>
  </si>
  <si>
    <t>Yohann</t>
  </si>
  <si>
    <t>Axel</t>
  </si>
  <si>
    <t>JEZEQUEL</t>
  </si>
  <si>
    <t>BEZIN</t>
  </si>
  <si>
    <t>Gurvan</t>
  </si>
  <si>
    <t>GAMBIE</t>
  </si>
  <si>
    <t>PANSART</t>
  </si>
  <si>
    <t>JULES</t>
  </si>
  <si>
    <t>MATHIS</t>
  </si>
  <si>
    <t>Nolann</t>
  </si>
  <si>
    <t>TITOUAN</t>
  </si>
  <si>
    <t>Fabian</t>
  </si>
  <si>
    <t>Andrieux</t>
  </si>
  <si>
    <t>BERHAULT</t>
  </si>
  <si>
    <t>CORBIN</t>
  </si>
  <si>
    <t>DARCEL</t>
  </si>
  <si>
    <t>Thibault</t>
  </si>
  <si>
    <t>Paul</t>
  </si>
  <si>
    <t>LATOUCHE</t>
  </si>
  <si>
    <t>LE BOETEZ</t>
  </si>
  <si>
    <t>PEAKE</t>
  </si>
  <si>
    <t>Malcolm</t>
  </si>
  <si>
    <t>Célian</t>
  </si>
  <si>
    <t>MOREL</t>
  </si>
  <si>
    <t>BRESSET</t>
  </si>
  <si>
    <t>ARNAUD</t>
  </si>
  <si>
    <t>THARRUT</t>
  </si>
  <si>
    <t>Kilian</t>
  </si>
  <si>
    <t>YOUEN</t>
  </si>
  <si>
    <t>BOQUEHO</t>
  </si>
  <si>
    <t>Léo</t>
  </si>
  <si>
    <t>Ewan</t>
  </si>
  <si>
    <t>MICHEL</t>
  </si>
  <si>
    <t>Joris</t>
  </si>
  <si>
    <t>CAMPION</t>
  </si>
  <si>
    <t>GUERNION</t>
  </si>
  <si>
    <t>MOY</t>
  </si>
  <si>
    <t>calista</t>
  </si>
  <si>
    <t>Anwenn</t>
  </si>
  <si>
    <t>Gaignot</t>
  </si>
  <si>
    <t>Fanny</t>
  </si>
  <si>
    <t>Cadin</t>
  </si>
  <si>
    <t>Léna</t>
  </si>
  <si>
    <t>Marine</t>
  </si>
  <si>
    <t>LE MARREC</t>
  </si>
  <si>
    <t>OLLIVIER</t>
  </si>
  <si>
    <t>ANDRIEU GROULT</t>
  </si>
  <si>
    <t>Servanne</t>
  </si>
  <si>
    <t>Alban</t>
  </si>
  <si>
    <t>Hillion</t>
  </si>
  <si>
    <t>Tharut</t>
  </si>
  <si>
    <t>Albin</t>
  </si>
  <si>
    <t>Rang</t>
  </si>
  <si>
    <t>Tps 1</t>
  </si>
  <si>
    <t>Tps 2</t>
  </si>
  <si>
    <t>Best</t>
  </si>
  <si>
    <t>Epreuve Descente Poussins Guingamp 11 10 2014</t>
  </si>
  <si>
    <t>Epreuve Descente Pupilles Guingamp 11 10 2014</t>
  </si>
  <si>
    <t>Epreuve Descente Benjamins Guingamp 11 10 2014</t>
  </si>
  <si>
    <t>Epreuve Descente Minimes Guingamp 11 10 2014</t>
  </si>
  <si>
    <t>Tps 3</t>
  </si>
  <si>
    <t>Epreuve Descente Cadets Guingamp 11 10 2014</t>
  </si>
  <si>
    <t>TANGUY</t>
  </si>
  <si>
    <t>LOUIS</t>
  </si>
  <si>
    <t>EC PLESTIN PAYS TREGOR</t>
  </si>
  <si>
    <t>Soyer</t>
  </si>
  <si>
    <t>ROUE DOR BEGARROISE</t>
  </si>
  <si>
    <t>LE COUEDIC-HENIN</t>
  </si>
  <si>
    <t>Laine</t>
  </si>
  <si>
    <t>Cauet</t>
  </si>
  <si>
    <t>CORNIQUEL</t>
  </si>
  <si>
    <t>Morellec</t>
  </si>
  <si>
    <t>Méwen</t>
  </si>
  <si>
    <t>Corvez-Garlantezec</t>
  </si>
  <si>
    <t>Ilan</t>
  </si>
  <si>
    <t>1G</t>
  </si>
  <si>
    <t>2G</t>
  </si>
  <si>
    <t>3G</t>
  </si>
  <si>
    <t>1F</t>
  </si>
  <si>
    <t>2F</t>
  </si>
  <si>
    <t>3F</t>
  </si>
  <si>
    <t>PIETO POILVERT</t>
  </si>
  <si>
    <t>PINARD</t>
  </si>
  <si>
    <t>Gaetan</t>
  </si>
  <si>
    <t>Lollieric</t>
  </si>
  <si>
    <t>Briand</t>
  </si>
  <si>
    <t>Gwenvael</t>
  </si>
  <si>
    <t>Boileau</t>
  </si>
  <si>
    <t>PHILIPPE</t>
  </si>
  <si>
    <t>LE JAN</t>
  </si>
  <si>
    <t>NEDELEC</t>
  </si>
  <si>
    <t>GAETAN</t>
  </si>
  <si>
    <t>BENECH</t>
  </si>
  <si>
    <t>Chauveau</t>
  </si>
  <si>
    <t>Raphaël</t>
  </si>
  <si>
    <t>TUDO</t>
  </si>
  <si>
    <t>BAPTISTE</t>
  </si>
  <si>
    <t>MORELLEC</t>
  </si>
  <si>
    <t>Goulven</t>
  </si>
  <si>
    <t>BONHOMME</t>
  </si>
  <si>
    <t>Jahier</t>
  </si>
  <si>
    <t>GESRET</t>
  </si>
  <si>
    <t>Rabet</t>
  </si>
  <si>
    <t>PERRES</t>
  </si>
  <si>
    <t>VINCENT</t>
  </si>
  <si>
    <t>SALLIOU</t>
  </si>
  <si>
    <t>CARQUES</t>
  </si>
  <si>
    <t>ELOUAN</t>
  </si>
  <si>
    <t>Boyer</t>
  </si>
  <si>
    <t>GALLAIS</t>
  </si>
  <si>
    <t>Romain</t>
  </si>
  <si>
    <t>GOUAULT</t>
  </si>
  <si>
    <t>matthieu</t>
  </si>
  <si>
    <t>JOHAN</t>
  </si>
  <si>
    <t>HAMON</t>
  </si>
  <si>
    <t>verrolle</t>
  </si>
  <si>
    <t>clement</t>
  </si>
  <si>
    <t>COUASNON</t>
  </si>
  <si>
    <t>CEDRIC</t>
  </si>
  <si>
    <t>Querrien</t>
  </si>
  <si>
    <t>KELLIAN</t>
  </si>
  <si>
    <t>CLAVIER</t>
  </si>
  <si>
    <t>LORO</t>
  </si>
  <si>
    <t>LE LUDUEC</t>
  </si>
  <si>
    <t>Beyo</t>
  </si>
  <si>
    <t>haquin</t>
  </si>
  <si>
    <t>tanguy</t>
  </si>
  <si>
    <t>PICART</t>
  </si>
  <si>
    <t>DEWI</t>
  </si>
  <si>
    <t>crespel</t>
  </si>
  <si>
    <t>loan</t>
  </si>
  <si>
    <t>STEPHAN</t>
  </si>
  <si>
    <t>Jérémie</t>
  </si>
  <si>
    <t>ABIGAELLE</t>
  </si>
  <si>
    <t>Quiguer</t>
  </si>
  <si>
    <t>Marc Antoine</t>
  </si>
  <si>
    <t>Tonnerre</t>
  </si>
  <si>
    <t>GUIGUEN</t>
  </si>
  <si>
    <t>Samuel</t>
  </si>
  <si>
    <t>Maelig</t>
  </si>
  <si>
    <t>CHANDEMERLE Hugo</t>
  </si>
  <si>
    <t>BRUNO</t>
  </si>
  <si>
    <t>BRIENT</t>
  </si>
  <si>
    <t>COMMERE</t>
  </si>
  <si>
    <t>Prioux</t>
  </si>
  <si>
    <t>Lamour</t>
  </si>
  <si>
    <t>Hazard</t>
  </si>
  <si>
    <t>Nathanaël</t>
  </si>
  <si>
    <t>ALAN</t>
  </si>
  <si>
    <t>Johann</t>
  </si>
  <si>
    <t>MESSAGER</t>
  </si>
  <si>
    <t>Stanislas</t>
  </si>
  <si>
    <t>Henaff</t>
  </si>
  <si>
    <t>Pierre-Emmanuel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</si>
</sst>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#"/>
    <numFmt numFmtId="166" formatCode="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d/mm/yy"/>
    <numFmt numFmtId="171" formatCode="[$-F400]h:mm:ss\ AM/PM"/>
    <numFmt numFmtId="172" formatCode="00&quot;:&quot;00&quot;:&quot;00"/>
  </numFmts>
  <fonts count="2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171" fontId="0" fillId="0" borderId="0" xfId="0" applyNumberFormat="1" applyAlignment="1">
      <alignment/>
    </xf>
    <xf numFmtId="0" fontId="0" fillId="19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171" fontId="0" fillId="27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wrapText="1"/>
    </xf>
    <xf numFmtId="0" fontId="0" fillId="11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171" fontId="0" fillId="27" borderId="11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1" fontId="0" fillId="0" borderId="10" xfId="0" applyNumberFormat="1" applyBorder="1" applyAlignment="1">
      <alignment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.28125" style="0" bestFit="1" customWidth="1"/>
    <col min="2" max="2" width="3.421875" style="0" bestFit="1" customWidth="1"/>
    <col min="4" max="4" width="18.421875" style="0" bestFit="1" customWidth="1"/>
    <col min="5" max="5" width="10.00390625" style="0" bestFit="1" customWidth="1"/>
    <col min="6" max="6" width="46.00390625" style="0" bestFit="1" customWidth="1"/>
    <col min="7" max="7" width="4.140625" style="0" customWidth="1"/>
  </cols>
  <sheetData>
    <row r="1" spans="1:11" ht="12.75">
      <c r="A1" s="24" t="s">
        <v>226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" t="s">
        <v>222</v>
      </c>
      <c r="B3" s="2"/>
      <c r="C3" s="15" t="s">
        <v>1</v>
      </c>
      <c r="D3" s="16" t="s">
        <v>0</v>
      </c>
      <c r="E3" s="17" t="s">
        <v>3</v>
      </c>
      <c r="F3" s="18" t="s">
        <v>2</v>
      </c>
      <c r="G3" s="7"/>
      <c r="H3" s="19" t="s">
        <v>223</v>
      </c>
      <c r="I3" s="20" t="s">
        <v>224</v>
      </c>
      <c r="J3" s="20" t="s">
        <v>230</v>
      </c>
      <c r="K3" s="21" t="s">
        <v>225</v>
      </c>
    </row>
    <row r="4" spans="1:11" ht="12.75">
      <c r="A4" s="1">
        <v>1</v>
      </c>
      <c r="B4" s="2" t="s">
        <v>245</v>
      </c>
      <c r="C4" s="11">
        <v>30</v>
      </c>
      <c r="D4" s="1" t="s">
        <v>21</v>
      </c>
      <c r="E4" s="1" t="s">
        <v>22</v>
      </c>
      <c r="F4" s="1" t="s">
        <v>20</v>
      </c>
      <c r="G4" s="1"/>
      <c r="H4" s="13">
        <v>4590</v>
      </c>
      <c r="I4" s="13">
        <v>4390</v>
      </c>
      <c r="J4" s="1"/>
      <c r="K4" s="13">
        <f>MIN(H4:I4:J4)</f>
        <v>4390</v>
      </c>
    </row>
    <row r="5" spans="1:11" ht="12.75">
      <c r="A5" s="1">
        <v>2</v>
      </c>
      <c r="B5" s="2" t="s">
        <v>246</v>
      </c>
      <c r="C5" s="11">
        <v>17</v>
      </c>
      <c r="D5" s="1" t="s">
        <v>14</v>
      </c>
      <c r="E5" s="1" t="s">
        <v>15</v>
      </c>
      <c r="F5" s="1" t="s">
        <v>16</v>
      </c>
      <c r="G5" s="1"/>
      <c r="H5" s="13">
        <v>4434</v>
      </c>
      <c r="I5" s="13">
        <v>4472</v>
      </c>
      <c r="J5" s="1"/>
      <c r="K5" s="13">
        <f>MIN(H5:I5:J5)</f>
        <v>4434</v>
      </c>
    </row>
    <row r="6" spans="1:11" ht="12.75">
      <c r="A6" s="1">
        <v>3</v>
      </c>
      <c r="B6" s="2" t="s">
        <v>247</v>
      </c>
      <c r="C6" s="11">
        <v>67</v>
      </c>
      <c r="D6" s="1" t="s">
        <v>51</v>
      </c>
      <c r="E6" s="1" t="s">
        <v>52</v>
      </c>
      <c r="F6" s="1" t="s">
        <v>53</v>
      </c>
      <c r="G6" s="1"/>
      <c r="H6" s="13">
        <v>4525</v>
      </c>
      <c r="I6" s="13">
        <v>4441</v>
      </c>
      <c r="J6" s="1"/>
      <c r="K6" s="13">
        <f>MIN(H6:I6:J6)</f>
        <v>4441</v>
      </c>
    </row>
    <row r="7" spans="1:11" ht="12.75">
      <c r="A7" s="1">
        <v>4</v>
      </c>
      <c r="B7" s="2"/>
      <c r="C7" s="1">
        <v>35</v>
      </c>
      <c r="D7" s="1" t="s">
        <v>29</v>
      </c>
      <c r="E7" s="1" t="s">
        <v>30</v>
      </c>
      <c r="F7" s="1" t="s">
        <v>31</v>
      </c>
      <c r="G7" s="1"/>
      <c r="H7" s="22">
        <v>4681</v>
      </c>
      <c r="I7" s="13">
        <v>4572</v>
      </c>
      <c r="J7" s="1"/>
      <c r="K7" s="13">
        <f>MIN(H7:I7:J7)</f>
        <v>4572</v>
      </c>
    </row>
    <row r="8" spans="1:11" ht="12.75">
      <c r="A8" s="1">
        <v>5</v>
      </c>
      <c r="B8" s="2"/>
      <c r="C8" s="1">
        <v>75</v>
      </c>
      <c r="D8" s="1" t="s">
        <v>61</v>
      </c>
      <c r="E8" s="1" t="s">
        <v>62</v>
      </c>
      <c r="F8" s="1" t="s">
        <v>60</v>
      </c>
      <c r="G8" s="1"/>
      <c r="H8" s="13">
        <v>5047</v>
      </c>
      <c r="I8" s="13">
        <v>4918</v>
      </c>
      <c r="J8" s="1"/>
      <c r="K8" s="13">
        <f>MIN(H8:I8:J8)</f>
        <v>4918</v>
      </c>
    </row>
    <row r="9" spans="1:11" ht="12.75">
      <c r="A9" s="1">
        <v>6</v>
      </c>
      <c r="B9" s="2"/>
      <c r="C9" s="1">
        <v>111</v>
      </c>
      <c r="D9" s="1" t="s">
        <v>232</v>
      </c>
      <c r="E9" s="1" t="s">
        <v>233</v>
      </c>
      <c r="F9" s="1" t="s">
        <v>234</v>
      </c>
      <c r="G9" s="1"/>
      <c r="H9" s="13">
        <v>5025</v>
      </c>
      <c r="I9" s="13">
        <v>5197</v>
      </c>
      <c r="J9" s="1"/>
      <c r="K9" s="13">
        <f>MIN(H9:I9:J9)</f>
        <v>5025</v>
      </c>
    </row>
    <row r="10" spans="1:11" ht="12.75">
      <c r="A10" s="1">
        <v>7</v>
      </c>
      <c r="B10" s="2"/>
      <c r="C10" s="1">
        <v>18</v>
      </c>
      <c r="D10" s="1" t="s">
        <v>17</v>
      </c>
      <c r="E10" s="1" t="s">
        <v>18</v>
      </c>
      <c r="F10" s="1" t="s">
        <v>16</v>
      </c>
      <c r="G10" s="1"/>
      <c r="H10" s="22">
        <v>5034</v>
      </c>
      <c r="I10" s="13">
        <v>5297</v>
      </c>
      <c r="J10" s="1"/>
      <c r="K10" s="13">
        <f>MIN(H10:I10:J10)</f>
        <v>5034</v>
      </c>
    </row>
    <row r="11" spans="1:11" ht="12.75">
      <c r="A11" s="1">
        <v>8</v>
      </c>
      <c r="B11" s="2"/>
      <c r="C11" s="1">
        <v>36</v>
      </c>
      <c r="D11" s="1" t="s">
        <v>32</v>
      </c>
      <c r="E11" s="1" t="s">
        <v>33</v>
      </c>
      <c r="F11" s="1" t="s">
        <v>31</v>
      </c>
      <c r="G11" s="1"/>
      <c r="H11" s="13">
        <v>5100</v>
      </c>
      <c r="I11" s="13">
        <v>5035</v>
      </c>
      <c r="J11" s="1"/>
      <c r="K11" s="13">
        <f>MIN(H11:I11:J11)</f>
        <v>5035</v>
      </c>
    </row>
    <row r="12" spans="1:11" ht="12.75">
      <c r="A12" s="1">
        <v>9</v>
      </c>
      <c r="B12" s="2"/>
      <c r="C12" s="1">
        <v>62</v>
      </c>
      <c r="D12" s="1" t="s">
        <v>47</v>
      </c>
      <c r="E12" s="1" t="s">
        <v>24</v>
      </c>
      <c r="F12" s="1" t="s">
        <v>46</v>
      </c>
      <c r="G12" s="1"/>
      <c r="H12" s="13">
        <v>5265</v>
      </c>
      <c r="I12" s="13">
        <v>5050</v>
      </c>
      <c r="J12" s="1"/>
      <c r="K12" s="13">
        <f>MIN(H12:I12:J12)</f>
        <v>5050</v>
      </c>
    </row>
    <row r="13" spans="1:11" ht="12.75">
      <c r="A13" s="1">
        <v>10</v>
      </c>
      <c r="B13" s="2"/>
      <c r="C13" s="1">
        <v>70</v>
      </c>
      <c r="D13" s="1" t="s">
        <v>55</v>
      </c>
      <c r="E13" s="1" t="s">
        <v>22</v>
      </c>
      <c r="F13" s="1" t="s">
        <v>54</v>
      </c>
      <c r="G13" s="1"/>
      <c r="H13" s="13">
        <v>5134</v>
      </c>
      <c r="I13" s="13">
        <v>5050</v>
      </c>
      <c r="J13" s="1"/>
      <c r="K13" s="13">
        <f>MIN(H13:I13:J13)</f>
        <v>5050</v>
      </c>
    </row>
    <row r="14" spans="1:11" ht="12.75">
      <c r="A14" s="1">
        <v>11</v>
      </c>
      <c r="B14" s="2"/>
      <c r="C14" s="1">
        <v>2</v>
      </c>
      <c r="D14" s="1" t="s">
        <v>5</v>
      </c>
      <c r="E14" s="1" t="s">
        <v>6</v>
      </c>
      <c r="F14" s="1" t="s">
        <v>4</v>
      </c>
      <c r="G14" s="1"/>
      <c r="H14" s="13">
        <v>5075</v>
      </c>
      <c r="I14" s="13">
        <v>5057</v>
      </c>
      <c r="J14" s="1"/>
      <c r="K14" s="13">
        <f>MIN(H14:I14:J14)</f>
        <v>5057</v>
      </c>
    </row>
    <row r="15" spans="1:11" ht="12.75">
      <c r="A15" s="1">
        <v>12</v>
      </c>
      <c r="B15" s="2"/>
      <c r="C15" s="1">
        <v>104</v>
      </c>
      <c r="D15" s="1" t="s">
        <v>73</v>
      </c>
      <c r="E15" s="1" t="s">
        <v>74</v>
      </c>
      <c r="F15" s="1" t="s">
        <v>72</v>
      </c>
      <c r="G15" s="1"/>
      <c r="H15" s="13">
        <v>5094</v>
      </c>
      <c r="I15" s="13">
        <v>5085</v>
      </c>
      <c r="J15" s="1"/>
      <c r="K15" s="13">
        <f>MIN(H15:I15:J15)</f>
        <v>5085</v>
      </c>
    </row>
    <row r="16" spans="1:11" ht="12.75">
      <c r="A16" s="1">
        <v>13</v>
      </c>
      <c r="B16" s="2"/>
      <c r="C16" s="1">
        <v>42</v>
      </c>
      <c r="D16" s="1" t="s">
        <v>37</v>
      </c>
      <c r="E16" s="1" t="s">
        <v>38</v>
      </c>
      <c r="F16" s="1" t="s">
        <v>36</v>
      </c>
      <c r="G16" s="1"/>
      <c r="H16" s="13">
        <v>5403</v>
      </c>
      <c r="I16" s="13">
        <v>5203</v>
      </c>
      <c r="J16" s="1"/>
      <c r="K16" s="13">
        <f>MIN(H16:I16:J16)</f>
        <v>5203</v>
      </c>
    </row>
    <row r="17" spans="1:11" ht="12.75">
      <c r="A17" s="1">
        <v>14</v>
      </c>
      <c r="B17" s="2"/>
      <c r="C17" s="1">
        <v>33</v>
      </c>
      <c r="D17" s="1" t="s">
        <v>25</v>
      </c>
      <c r="E17" s="1" t="s">
        <v>26</v>
      </c>
      <c r="F17" s="1" t="s">
        <v>20</v>
      </c>
      <c r="G17" s="1"/>
      <c r="H17" s="13">
        <v>5213</v>
      </c>
      <c r="I17" s="13">
        <v>5597</v>
      </c>
      <c r="J17" s="1"/>
      <c r="K17" s="13">
        <f>MIN(H17:I17:J17)</f>
        <v>5213</v>
      </c>
    </row>
    <row r="18" spans="1:11" ht="12.75">
      <c r="A18" s="1">
        <v>15</v>
      </c>
      <c r="B18" s="2"/>
      <c r="C18" s="1">
        <v>116</v>
      </c>
      <c r="D18" s="1" t="s">
        <v>235</v>
      </c>
      <c r="E18" s="1" t="s">
        <v>218</v>
      </c>
      <c r="F18" s="1" t="s">
        <v>236</v>
      </c>
      <c r="G18" s="1"/>
      <c r="H18" s="13">
        <v>5299</v>
      </c>
      <c r="I18" s="13">
        <v>5525</v>
      </c>
      <c r="J18" s="1"/>
      <c r="K18" s="13">
        <f>MIN(H18:I18:J18)</f>
        <v>5299</v>
      </c>
    </row>
    <row r="19" spans="1:11" ht="12.75">
      <c r="A19" s="1">
        <v>16</v>
      </c>
      <c r="B19" s="2"/>
      <c r="C19" s="1">
        <v>50</v>
      </c>
      <c r="D19" s="1" t="s">
        <v>43</v>
      </c>
      <c r="E19" s="1" t="s">
        <v>44</v>
      </c>
      <c r="F19" s="1" t="s">
        <v>36</v>
      </c>
      <c r="G19" s="1"/>
      <c r="H19" s="13">
        <v>5300</v>
      </c>
      <c r="I19" s="13">
        <v>11109</v>
      </c>
      <c r="J19" s="1"/>
      <c r="K19" s="13">
        <f>MIN(H19:I19:J19)</f>
        <v>5300</v>
      </c>
    </row>
    <row r="20" spans="1:11" ht="12.75">
      <c r="A20" s="1">
        <v>17</v>
      </c>
      <c r="B20" s="2"/>
      <c r="C20" s="1">
        <v>81</v>
      </c>
      <c r="D20" s="1" t="s">
        <v>63</v>
      </c>
      <c r="E20" s="1" t="s">
        <v>64</v>
      </c>
      <c r="F20" s="1" t="s">
        <v>46</v>
      </c>
      <c r="G20" s="1"/>
      <c r="H20" s="13">
        <v>5725</v>
      </c>
      <c r="I20" s="13">
        <v>5422</v>
      </c>
      <c r="J20" s="1"/>
      <c r="K20" s="13">
        <f>MIN(H20:I20:J20)</f>
        <v>5422</v>
      </c>
    </row>
    <row r="21" spans="1:11" ht="12.75">
      <c r="A21" s="1">
        <v>18</v>
      </c>
      <c r="B21" s="2" t="s">
        <v>248</v>
      </c>
      <c r="C21" s="11">
        <v>305</v>
      </c>
      <c r="D21" s="1" t="s">
        <v>237</v>
      </c>
      <c r="E21" s="1" t="s">
        <v>83</v>
      </c>
      <c r="F21" s="1" t="s">
        <v>16</v>
      </c>
      <c r="G21" s="1"/>
      <c r="H21" s="13">
        <v>5944</v>
      </c>
      <c r="I21" s="13">
        <v>5481</v>
      </c>
      <c r="J21" s="1"/>
      <c r="K21" s="13">
        <f>MIN(H21:I21:J21)</f>
        <v>5481</v>
      </c>
    </row>
    <row r="22" spans="1:11" ht="12.75">
      <c r="A22" s="1">
        <v>19</v>
      </c>
      <c r="B22" s="2"/>
      <c r="C22" s="1">
        <v>102</v>
      </c>
      <c r="D22" s="1" t="s">
        <v>67</v>
      </c>
      <c r="E22" s="1" t="s">
        <v>68</v>
      </c>
      <c r="F22" s="1" t="s">
        <v>69</v>
      </c>
      <c r="G22" s="1"/>
      <c r="H22" s="13">
        <v>10888</v>
      </c>
      <c r="I22" s="13">
        <v>5562</v>
      </c>
      <c r="J22" s="1"/>
      <c r="K22" s="13">
        <f>MIN(H22:I22:J22)</f>
        <v>5562</v>
      </c>
    </row>
    <row r="23" spans="1:11" ht="12.75">
      <c r="A23" s="1">
        <v>20</v>
      </c>
      <c r="B23" s="2"/>
      <c r="C23" s="1">
        <v>41</v>
      </c>
      <c r="D23" s="1" t="s">
        <v>34</v>
      </c>
      <c r="E23" s="1" t="s">
        <v>35</v>
      </c>
      <c r="F23" s="1" t="s">
        <v>36</v>
      </c>
      <c r="G23" s="1"/>
      <c r="H23" s="13">
        <v>10013</v>
      </c>
      <c r="I23" s="13">
        <v>5753</v>
      </c>
      <c r="J23" s="1"/>
      <c r="K23" s="13">
        <f>MIN(H23:I23:J23)</f>
        <v>5753</v>
      </c>
    </row>
    <row r="24" spans="1:11" ht="12.75">
      <c r="A24" s="1">
        <v>21</v>
      </c>
      <c r="B24" s="2"/>
      <c r="C24" s="1">
        <v>103</v>
      </c>
      <c r="D24" s="1" t="s">
        <v>70</v>
      </c>
      <c r="E24" s="1" t="s">
        <v>71</v>
      </c>
      <c r="F24" s="1" t="s">
        <v>72</v>
      </c>
      <c r="G24" s="1"/>
      <c r="H24" s="13">
        <v>5894</v>
      </c>
      <c r="I24" s="13">
        <v>5825</v>
      </c>
      <c r="J24" s="1"/>
      <c r="K24" s="13">
        <f>MIN(H24:I24:J24)</f>
        <v>5825</v>
      </c>
    </row>
    <row r="25" spans="1:11" ht="12.75">
      <c r="A25" s="1">
        <v>22</v>
      </c>
      <c r="B25" s="2"/>
      <c r="C25" s="1">
        <v>13</v>
      </c>
      <c r="D25" s="1" t="s">
        <v>11</v>
      </c>
      <c r="E25" s="1" t="s">
        <v>12</v>
      </c>
      <c r="F25" s="1" t="s">
        <v>9</v>
      </c>
      <c r="G25" s="1"/>
      <c r="H25" s="13">
        <v>10634</v>
      </c>
      <c r="I25" s="13">
        <v>10087</v>
      </c>
      <c r="J25" s="1"/>
      <c r="K25" s="13">
        <f>MIN(H25:I25:J25)</f>
        <v>10087</v>
      </c>
    </row>
    <row r="26" spans="1:11" ht="12.75">
      <c r="A26" s="1">
        <v>23</v>
      </c>
      <c r="B26" s="2" t="s">
        <v>249</v>
      </c>
      <c r="C26" s="11">
        <v>304</v>
      </c>
      <c r="D26" s="1" t="s">
        <v>81</v>
      </c>
      <c r="E26" s="1" t="s">
        <v>82</v>
      </c>
      <c r="F26" s="1" t="s">
        <v>9</v>
      </c>
      <c r="G26" s="1"/>
      <c r="H26" s="13">
        <v>10169</v>
      </c>
      <c r="I26" s="13">
        <v>10106</v>
      </c>
      <c r="J26" s="1"/>
      <c r="K26" s="13">
        <f>MIN(H26:I26:J26)</f>
        <v>10106</v>
      </c>
    </row>
    <row r="27" spans="1:11" ht="12.75">
      <c r="A27" s="1">
        <v>24</v>
      </c>
      <c r="B27" s="2" t="s">
        <v>250</v>
      </c>
      <c r="C27" s="11">
        <v>301</v>
      </c>
      <c r="D27" s="1" t="s">
        <v>77</v>
      </c>
      <c r="E27" s="1" t="s">
        <v>78</v>
      </c>
      <c r="F27" s="1" t="s">
        <v>9</v>
      </c>
      <c r="G27" s="1"/>
      <c r="H27" s="13">
        <v>10110</v>
      </c>
      <c r="I27" s="13">
        <v>13853</v>
      </c>
      <c r="J27" s="1"/>
      <c r="K27" s="13">
        <f>MIN(H27:I27:J27)</f>
        <v>10110</v>
      </c>
    </row>
    <row r="28" spans="1:11" ht="12.75">
      <c r="A28" s="1">
        <v>25</v>
      </c>
      <c r="B28" s="2"/>
      <c r="C28" s="1">
        <v>73</v>
      </c>
      <c r="D28" s="1" t="s">
        <v>58</v>
      </c>
      <c r="E28" s="1" t="s">
        <v>59</v>
      </c>
      <c r="F28" s="1" t="s">
        <v>54</v>
      </c>
      <c r="G28" s="1"/>
      <c r="H28" s="13">
        <v>12444</v>
      </c>
      <c r="I28" s="13">
        <v>10175</v>
      </c>
      <c r="J28" s="1"/>
      <c r="K28" s="13">
        <f>MIN(H28:I28:J28)</f>
        <v>10175</v>
      </c>
    </row>
    <row r="29" spans="1:11" ht="12.75">
      <c r="A29" s="1">
        <v>26</v>
      </c>
      <c r="B29" s="2"/>
      <c r="C29" s="1">
        <v>117</v>
      </c>
      <c r="D29" s="1" t="s">
        <v>238</v>
      </c>
      <c r="E29" s="1" t="s">
        <v>141</v>
      </c>
      <c r="F29" s="1" t="s">
        <v>36</v>
      </c>
      <c r="G29" s="1"/>
      <c r="H29" s="13">
        <v>10272</v>
      </c>
      <c r="I29" s="13">
        <v>10687</v>
      </c>
      <c r="J29" s="1"/>
      <c r="K29" s="13">
        <f>MIN(H29:I29:J29)</f>
        <v>10272</v>
      </c>
    </row>
    <row r="30" spans="1:11" ht="12.75">
      <c r="A30" s="1">
        <v>27</v>
      </c>
      <c r="B30" s="2"/>
      <c r="C30" s="1">
        <v>307</v>
      </c>
      <c r="D30" s="1" t="s">
        <v>84</v>
      </c>
      <c r="E30" s="1" t="s">
        <v>85</v>
      </c>
      <c r="F30" s="1" t="s">
        <v>31</v>
      </c>
      <c r="G30" s="1"/>
      <c r="H30" s="13">
        <v>11907</v>
      </c>
      <c r="I30" s="13">
        <v>10419</v>
      </c>
      <c r="J30" s="1"/>
      <c r="K30" s="13">
        <f>MIN(H30:I30:J30)</f>
        <v>10419</v>
      </c>
    </row>
    <row r="31" spans="1:11" ht="12.75">
      <c r="A31" s="1">
        <v>28</v>
      </c>
      <c r="B31" s="2"/>
      <c r="C31" s="1">
        <v>107</v>
      </c>
      <c r="D31" s="1" t="s">
        <v>220</v>
      </c>
      <c r="E31" s="1" t="s">
        <v>221</v>
      </c>
      <c r="F31" s="1" t="s">
        <v>36</v>
      </c>
      <c r="G31" s="1"/>
      <c r="H31" s="13">
        <v>10419</v>
      </c>
      <c r="I31" s="13">
        <v>11496</v>
      </c>
      <c r="J31" s="1"/>
      <c r="K31" s="13">
        <f>MIN(H31:I31:J31)</f>
        <v>10419</v>
      </c>
    </row>
    <row r="32" spans="1:11" ht="12.75">
      <c r="A32" s="1">
        <v>29</v>
      </c>
      <c r="B32" s="2"/>
      <c r="C32" s="1">
        <v>114</v>
      </c>
      <c r="D32" s="1" t="s">
        <v>239</v>
      </c>
      <c r="E32" s="1" t="s">
        <v>200</v>
      </c>
      <c r="F32" s="1" t="s">
        <v>4</v>
      </c>
      <c r="G32" s="1"/>
      <c r="H32" s="13">
        <v>10647</v>
      </c>
      <c r="I32" s="13">
        <v>10444</v>
      </c>
      <c r="J32" s="1"/>
      <c r="K32" s="13">
        <f>MIN(H32:I32:J32)</f>
        <v>10444</v>
      </c>
    </row>
    <row r="33" spans="1:11" ht="12.75">
      <c r="A33" s="1">
        <v>30</v>
      </c>
      <c r="B33" s="2"/>
      <c r="C33" s="1">
        <v>108</v>
      </c>
      <c r="D33" s="1" t="s">
        <v>240</v>
      </c>
      <c r="E33" s="1" t="s">
        <v>174</v>
      </c>
      <c r="F33" s="1" t="s">
        <v>9</v>
      </c>
      <c r="G33" s="1"/>
      <c r="H33" s="13">
        <v>12353</v>
      </c>
      <c r="I33" s="13">
        <v>10497</v>
      </c>
      <c r="J33" s="1"/>
      <c r="K33" s="13">
        <f>MIN(H33:I33:J33)</f>
        <v>10497</v>
      </c>
    </row>
    <row r="34" spans="1:11" ht="12.75">
      <c r="A34" s="1">
        <v>31</v>
      </c>
      <c r="B34" s="2"/>
      <c r="C34" s="1">
        <v>106</v>
      </c>
      <c r="D34" s="1" t="s">
        <v>219</v>
      </c>
      <c r="E34" s="1" t="s">
        <v>218</v>
      </c>
      <c r="F34" s="1" t="s">
        <v>46</v>
      </c>
      <c r="G34" s="1"/>
      <c r="H34" s="13">
        <v>10735</v>
      </c>
      <c r="I34" s="13">
        <v>10603</v>
      </c>
      <c r="J34" s="1"/>
      <c r="K34" s="13">
        <f>MIN(H34:I34:J34)</f>
        <v>10603</v>
      </c>
    </row>
    <row r="35" spans="1:11" ht="12.75">
      <c r="A35" s="1">
        <v>32</v>
      </c>
      <c r="B35" s="2"/>
      <c r="C35" s="1">
        <v>63</v>
      </c>
      <c r="D35" s="1" t="s">
        <v>48</v>
      </c>
      <c r="E35" s="1" t="s">
        <v>28</v>
      </c>
      <c r="F35" s="1" t="s">
        <v>46</v>
      </c>
      <c r="G35" s="1"/>
      <c r="H35" s="13">
        <v>10643</v>
      </c>
      <c r="I35" s="13">
        <v>11006</v>
      </c>
      <c r="J35" s="1"/>
      <c r="K35" s="13">
        <f>MIN(H35:I35:J35)</f>
        <v>10643</v>
      </c>
    </row>
    <row r="36" spans="1:11" ht="12.75">
      <c r="A36" s="1">
        <v>33</v>
      </c>
      <c r="B36" s="2"/>
      <c r="C36" s="1">
        <v>34</v>
      </c>
      <c r="D36" s="1" t="s">
        <v>27</v>
      </c>
      <c r="E36" s="1" t="s">
        <v>28</v>
      </c>
      <c r="F36" s="1" t="s">
        <v>20</v>
      </c>
      <c r="G36" s="1"/>
      <c r="H36" s="13">
        <v>11640</v>
      </c>
      <c r="I36" s="13">
        <v>11088</v>
      </c>
      <c r="J36" s="1"/>
      <c r="K36" s="13">
        <f>MIN(H36:I36:J36)</f>
        <v>11088</v>
      </c>
    </row>
    <row r="37" spans="1:11" ht="12.75">
      <c r="A37" s="1">
        <v>34</v>
      </c>
      <c r="B37" s="2"/>
      <c r="C37" s="1">
        <v>113</v>
      </c>
      <c r="D37" s="1" t="s">
        <v>241</v>
      </c>
      <c r="E37" s="1" t="s">
        <v>242</v>
      </c>
      <c r="F37" s="1" t="s">
        <v>4</v>
      </c>
      <c r="G37" s="1"/>
      <c r="H37" s="13">
        <v>12132</v>
      </c>
      <c r="I37" s="13">
        <v>11256</v>
      </c>
      <c r="J37" s="1"/>
      <c r="K37" s="13">
        <f>MIN(H37:I37:J37)</f>
        <v>11256</v>
      </c>
    </row>
    <row r="38" spans="1:11" ht="12.75">
      <c r="A38" s="1">
        <v>35</v>
      </c>
      <c r="B38" s="2"/>
      <c r="C38" s="1">
        <v>309</v>
      </c>
      <c r="D38" s="1" t="s">
        <v>86</v>
      </c>
      <c r="E38" s="1" t="s">
        <v>87</v>
      </c>
      <c r="F38" s="1" t="s">
        <v>31</v>
      </c>
      <c r="G38" s="1"/>
      <c r="H38" s="13">
        <v>12263</v>
      </c>
      <c r="I38" s="13">
        <v>11472</v>
      </c>
      <c r="J38" s="1"/>
      <c r="K38" s="13">
        <f>MIN(H38:I38:J38)</f>
        <v>11472</v>
      </c>
    </row>
    <row r="39" spans="1:11" ht="12.75">
      <c r="A39" s="1">
        <v>36</v>
      </c>
      <c r="B39" s="2"/>
      <c r="C39" s="1">
        <v>302</v>
      </c>
      <c r="D39" s="1" t="s">
        <v>79</v>
      </c>
      <c r="E39" s="1" t="s">
        <v>80</v>
      </c>
      <c r="F39" s="1" t="s">
        <v>9</v>
      </c>
      <c r="G39" s="1"/>
      <c r="H39" s="13">
        <v>13594</v>
      </c>
      <c r="I39" s="13">
        <v>15178</v>
      </c>
      <c r="J39" s="1"/>
      <c r="K39" s="13">
        <f>MIN(H39:I39:J39)</f>
        <v>13594</v>
      </c>
    </row>
    <row r="40" spans="1:11" ht="12.75">
      <c r="A40" s="1">
        <v>37</v>
      </c>
      <c r="B40" s="2"/>
      <c r="C40" s="1">
        <v>72</v>
      </c>
      <c r="D40" s="1" t="s">
        <v>56</v>
      </c>
      <c r="E40" s="1" t="s">
        <v>57</v>
      </c>
      <c r="F40" s="1" t="s">
        <v>54</v>
      </c>
      <c r="G40" s="1"/>
      <c r="H40" s="13">
        <v>23272</v>
      </c>
      <c r="I40" s="13">
        <v>15906</v>
      </c>
      <c r="J40" s="1"/>
      <c r="K40" s="13">
        <f>MIN(H40:I40:J40)</f>
        <v>15906</v>
      </c>
    </row>
    <row r="41" spans="1:11" ht="12.75">
      <c r="A41" s="1">
        <v>38</v>
      </c>
      <c r="B41" s="2"/>
      <c r="C41" s="1">
        <v>115</v>
      </c>
      <c r="D41" s="1" t="s">
        <v>243</v>
      </c>
      <c r="E41" s="1" t="s">
        <v>244</v>
      </c>
      <c r="F41" s="1" t="s">
        <v>4</v>
      </c>
      <c r="G41" s="1"/>
      <c r="H41" s="13">
        <v>20143</v>
      </c>
      <c r="I41" s="13">
        <v>24444</v>
      </c>
      <c r="J41" s="1"/>
      <c r="K41" s="13">
        <f>MIN(H41:I41:J41)</f>
        <v>20143</v>
      </c>
    </row>
    <row r="42" spans="1:11" ht="12.75">
      <c r="A42" s="1">
        <v>39</v>
      </c>
      <c r="B42" s="2"/>
      <c r="C42" s="1">
        <v>312</v>
      </c>
      <c r="D42" s="1" t="s">
        <v>89</v>
      </c>
      <c r="E42" s="1" t="s">
        <v>90</v>
      </c>
      <c r="F42" s="1" t="s">
        <v>46</v>
      </c>
      <c r="G42" s="1"/>
      <c r="H42" s="13">
        <v>22988</v>
      </c>
      <c r="I42" s="13">
        <v>20944</v>
      </c>
      <c r="J42" s="1"/>
      <c r="K42" s="13">
        <f>MIN(H42:I42:J42)</f>
        <v>20944</v>
      </c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5.28125" style="0" bestFit="1" customWidth="1"/>
    <col min="2" max="2" width="3.421875" style="0" bestFit="1" customWidth="1"/>
    <col min="3" max="3" width="8.8515625" style="0" bestFit="1" customWidth="1"/>
    <col min="4" max="4" width="16.140625" style="0" bestFit="1" customWidth="1"/>
    <col min="5" max="5" width="11.28125" style="0" bestFit="1" customWidth="1"/>
    <col min="6" max="6" width="46.00390625" style="0" bestFit="1" customWidth="1"/>
    <col min="7" max="7" width="2.8515625" style="0" customWidth="1"/>
  </cols>
  <sheetData>
    <row r="1" spans="1:11" ht="12.75">
      <c r="A1" s="24" t="s">
        <v>227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" t="s">
        <v>222</v>
      </c>
      <c r="B3" s="2"/>
      <c r="C3" s="3" t="s">
        <v>1</v>
      </c>
      <c r="D3" s="4" t="s">
        <v>0</v>
      </c>
      <c r="E3" s="5" t="s">
        <v>3</v>
      </c>
      <c r="F3" s="6" t="s">
        <v>2</v>
      </c>
      <c r="G3" s="23"/>
      <c r="H3" s="8" t="s">
        <v>223</v>
      </c>
      <c r="I3" s="9" t="s">
        <v>224</v>
      </c>
      <c r="J3" s="11" t="s">
        <v>230</v>
      </c>
      <c r="K3" s="10" t="s">
        <v>225</v>
      </c>
    </row>
    <row r="4" spans="1:11" ht="12.75">
      <c r="A4" s="1">
        <v>1</v>
      </c>
      <c r="B4" s="2" t="s">
        <v>245</v>
      </c>
      <c r="C4" s="11">
        <v>22</v>
      </c>
      <c r="D4" s="1" t="s">
        <v>108</v>
      </c>
      <c r="E4" s="1" t="s">
        <v>109</v>
      </c>
      <c r="F4" s="1" t="s">
        <v>16</v>
      </c>
      <c r="G4" s="2"/>
      <c r="H4" s="13">
        <v>4900</v>
      </c>
      <c r="I4" s="13">
        <v>4831</v>
      </c>
      <c r="J4" s="22"/>
      <c r="K4" s="13">
        <f>MIN(H4:I4:J4)</f>
        <v>4831</v>
      </c>
    </row>
    <row r="5" spans="1:11" ht="12.75">
      <c r="A5" s="1">
        <v>2</v>
      </c>
      <c r="B5" s="2" t="s">
        <v>246</v>
      </c>
      <c r="C5" s="11">
        <v>150</v>
      </c>
      <c r="D5" s="1" t="s">
        <v>251</v>
      </c>
      <c r="E5" s="1" t="s">
        <v>174</v>
      </c>
      <c r="F5" s="1" t="s">
        <v>152</v>
      </c>
      <c r="G5" s="2"/>
      <c r="H5" s="13">
        <v>4934</v>
      </c>
      <c r="I5" s="13">
        <v>4872</v>
      </c>
      <c r="J5" s="22"/>
      <c r="K5" s="13">
        <f>MIN(H5:I5:J5)</f>
        <v>4872</v>
      </c>
    </row>
    <row r="6" spans="1:11" ht="12.75">
      <c r="A6" s="1">
        <v>3</v>
      </c>
      <c r="B6" s="2" t="s">
        <v>247</v>
      </c>
      <c r="C6" s="11">
        <v>98</v>
      </c>
      <c r="D6" s="1" t="s">
        <v>145</v>
      </c>
      <c r="E6" s="1" t="s">
        <v>146</v>
      </c>
      <c r="F6" s="1" t="s">
        <v>60</v>
      </c>
      <c r="G6" s="2"/>
      <c r="H6" s="13">
        <v>5053</v>
      </c>
      <c r="I6" s="13">
        <v>4887</v>
      </c>
      <c r="J6" s="22"/>
      <c r="K6" s="13">
        <f>MIN(H6:I6:J6)</f>
        <v>4887</v>
      </c>
    </row>
    <row r="7" spans="1:11" ht="12.75">
      <c r="A7" s="1">
        <v>4</v>
      </c>
      <c r="B7" s="2"/>
      <c r="C7" s="1">
        <v>7</v>
      </c>
      <c r="D7" s="1" t="s">
        <v>94</v>
      </c>
      <c r="E7" s="1" t="s">
        <v>76</v>
      </c>
      <c r="F7" s="1" t="s">
        <v>9</v>
      </c>
      <c r="G7" s="2"/>
      <c r="H7" s="22">
        <v>5010</v>
      </c>
      <c r="I7" s="22">
        <v>4948</v>
      </c>
      <c r="J7" s="22"/>
      <c r="K7" s="13">
        <f>MIN(H7:I7:J7)</f>
        <v>4948</v>
      </c>
    </row>
    <row r="8" spans="1:11" ht="12.75">
      <c r="A8" s="1">
        <v>5</v>
      </c>
      <c r="B8" s="2"/>
      <c r="C8" s="1">
        <v>28</v>
      </c>
      <c r="D8" s="1" t="s">
        <v>29</v>
      </c>
      <c r="E8" s="1" t="s">
        <v>113</v>
      </c>
      <c r="F8" s="1" t="s">
        <v>31</v>
      </c>
      <c r="G8" s="2"/>
      <c r="H8" s="13">
        <v>5068</v>
      </c>
      <c r="I8" s="13">
        <v>4969</v>
      </c>
      <c r="J8" s="22"/>
      <c r="K8" s="13">
        <f>MIN(H8:I8:J8)</f>
        <v>4969</v>
      </c>
    </row>
    <row r="9" spans="1:11" ht="12.75">
      <c r="A9" s="1">
        <v>6</v>
      </c>
      <c r="B9" s="2"/>
      <c r="C9" s="1">
        <v>39</v>
      </c>
      <c r="D9" s="1" t="s">
        <v>120</v>
      </c>
      <c r="E9" s="1" t="s">
        <v>121</v>
      </c>
      <c r="F9" s="1" t="s">
        <v>36</v>
      </c>
      <c r="G9" s="2"/>
      <c r="H9" s="13">
        <v>4984</v>
      </c>
      <c r="I9" s="13">
        <v>5058</v>
      </c>
      <c r="J9" s="22"/>
      <c r="K9" s="13">
        <f>MIN(H9:I9:J9)</f>
        <v>4984</v>
      </c>
    </row>
    <row r="10" spans="1:11" ht="12.75">
      <c r="A10" s="1">
        <v>7</v>
      </c>
      <c r="B10" s="2"/>
      <c r="C10" s="1">
        <v>43</v>
      </c>
      <c r="D10" s="1" t="s">
        <v>122</v>
      </c>
      <c r="E10" s="1" t="s">
        <v>123</v>
      </c>
      <c r="F10" s="1" t="s">
        <v>36</v>
      </c>
      <c r="G10" s="2"/>
      <c r="H10" s="13">
        <v>5191</v>
      </c>
      <c r="I10" s="13">
        <v>5048</v>
      </c>
      <c r="J10" s="22"/>
      <c r="K10" s="13">
        <f>MIN(H10:I10:J10)</f>
        <v>5048</v>
      </c>
    </row>
    <row r="11" spans="1:11" ht="12.75">
      <c r="A11" s="1">
        <v>8</v>
      </c>
      <c r="B11" s="2"/>
      <c r="C11" s="1">
        <v>34</v>
      </c>
      <c r="D11" s="1" t="s">
        <v>116</v>
      </c>
      <c r="E11" s="1" t="s">
        <v>64</v>
      </c>
      <c r="F11" s="1" t="s">
        <v>31</v>
      </c>
      <c r="G11" s="2"/>
      <c r="H11" s="13">
        <v>5181</v>
      </c>
      <c r="I11" s="13">
        <v>5065</v>
      </c>
      <c r="J11" s="22"/>
      <c r="K11" s="13">
        <f>MIN(H11:I11:J11)</f>
        <v>5065</v>
      </c>
    </row>
    <row r="12" spans="1:11" ht="12.75">
      <c r="A12" s="1">
        <v>9</v>
      </c>
      <c r="B12" s="2"/>
      <c r="C12" s="1">
        <v>18</v>
      </c>
      <c r="D12" s="1" t="s">
        <v>103</v>
      </c>
      <c r="E12" s="1" t="s">
        <v>104</v>
      </c>
      <c r="F12" s="1" t="s">
        <v>16</v>
      </c>
      <c r="G12" s="2"/>
      <c r="H12" s="13">
        <v>5307</v>
      </c>
      <c r="I12" s="13">
        <v>5183</v>
      </c>
      <c r="J12" s="22"/>
      <c r="K12" s="13">
        <f>MIN(H12:I12:J12)</f>
        <v>5183</v>
      </c>
    </row>
    <row r="13" spans="1:11" ht="12.75">
      <c r="A13" s="1">
        <v>10</v>
      </c>
      <c r="B13" s="2"/>
      <c r="C13" s="1">
        <v>97</v>
      </c>
      <c r="D13" s="1" t="s">
        <v>143</v>
      </c>
      <c r="E13" s="1" t="s">
        <v>144</v>
      </c>
      <c r="F13" s="1" t="s">
        <v>60</v>
      </c>
      <c r="G13" s="2"/>
      <c r="H13" s="13">
        <v>5497</v>
      </c>
      <c r="I13" s="13">
        <v>5263</v>
      </c>
      <c r="J13" s="22"/>
      <c r="K13" s="13">
        <f>MIN(H13:I13:J13)</f>
        <v>5263</v>
      </c>
    </row>
    <row r="14" spans="1:11" ht="12.75">
      <c r="A14" s="1">
        <v>11</v>
      </c>
      <c r="B14" s="2"/>
      <c r="C14" s="1">
        <v>84</v>
      </c>
      <c r="D14" s="1" t="s">
        <v>58</v>
      </c>
      <c r="E14" s="1" t="s">
        <v>41</v>
      </c>
      <c r="F14" s="1" t="s">
        <v>54</v>
      </c>
      <c r="G14" s="2"/>
      <c r="H14" s="13">
        <v>5452</v>
      </c>
      <c r="I14" s="13">
        <v>5298</v>
      </c>
      <c r="J14" s="22"/>
      <c r="K14" s="13">
        <f>MIN(H14:I14:J14)</f>
        <v>5298</v>
      </c>
    </row>
    <row r="15" spans="1:11" ht="12.75">
      <c r="A15" s="1">
        <v>12</v>
      </c>
      <c r="B15" s="2"/>
      <c r="C15" s="1">
        <v>33</v>
      </c>
      <c r="D15" s="1" t="s">
        <v>114</v>
      </c>
      <c r="E15" s="1" t="s">
        <v>115</v>
      </c>
      <c r="F15" s="1" t="s">
        <v>31</v>
      </c>
      <c r="G15" s="2"/>
      <c r="H15" s="13">
        <v>5437</v>
      </c>
      <c r="I15" s="13">
        <v>5323</v>
      </c>
      <c r="J15" s="22"/>
      <c r="K15" s="13">
        <f>MIN(H15:I15:J15)</f>
        <v>5323</v>
      </c>
    </row>
    <row r="16" spans="1:11" ht="12.75">
      <c r="A16" s="1">
        <v>13</v>
      </c>
      <c r="B16" s="2"/>
      <c r="C16" s="1">
        <v>19</v>
      </c>
      <c r="D16" s="1" t="s">
        <v>105</v>
      </c>
      <c r="E16" s="1" t="s">
        <v>106</v>
      </c>
      <c r="F16" s="1" t="s">
        <v>16</v>
      </c>
      <c r="G16" s="2"/>
      <c r="H16" s="13">
        <v>5447</v>
      </c>
      <c r="I16" s="13">
        <v>5331</v>
      </c>
      <c r="J16" s="22"/>
      <c r="K16" s="13">
        <f>MIN(H16:I16:J16)</f>
        <v>5331</v>
      </c>
    </row>
    <row r="17" spans="1:11" ht="12.75">
      <c r="A17" s="1">
        <v>14</v>
      </c>
      <c r="B17" s="2"/>
      <c r="C17" s="1">
        <v>38</v>
      </c>
      <c r="D17" s="1" t="s">
        <v>118</v>
      </c>
      <c r="E17" s="1" t="s">
        <v>119</v>
      </c>
      <c r="F17" s="1" t="s">
        <v>36</v>
      </c>
      <c r="G17" s="2"/>
      <c r="H17" s="13">
        <v>5402</v>
      </c>
      <c r="I17" s="13">
        <v>5717</v>
      </c>
      <c r="J17" s="22"/>
      <c r="K17" s="13">
        <f>MIN(H17:I17:J17)</f>
        <v>5402</v>
      </c>
    </row>
    <row r="18" spans="1:11" ht="12.75">
      <c r="A18" s="1">
        <v>15</v>
      </c>
      <c r="B18" s="2"/>
      <c r="C18" s="1">
        <v>149</v>
      </c>
      <c r="D18" s="1" t="s">
        <v>252</v>
      </c>
      <c r="E18" s="1" t="s">
        <v>100</v>
      </c>
      <c r="F18" s="1" t="s">
        <v>152</v>
      </c>
      <c r="G18" s="2"/>
      <c r="H18" s="13">
        <v>5490</v>
      </c>
      <c r="I18" s="13">
        <v>5444</v>
      </c>
      <c r="J18" s="22"/>
      <c r="K18" s="13">
        <f>MIN(H18:I18:J18)</f>
        <v>5444</v>
      </c>
    </row>
    <row r="19" spans="1:11" ht="12.75">
      <c r="A19" s="1">
        <v>16</v>
      </c>
      <c r="B19" s="2"/>
      <c r="C19" s="1">
        <v>8</v>
      </c>
      <c r="D19" s="1" t="s">
        <v>95</v>
      </c>
      <c r="E19" s="1" t="s">
        <v>96</v>
      </c>
      <c r="F19" s="1" t="s">
        <v>9</v>
      </c>
      <c r="G19" s="2"/>
      <c r="H19" s="13">
        <v>5686</v>
      </c>
      <c r="I19" s="13">
        <v>5479</v>
      </c>
      <c r="J19" s="22"/>
      <c r="K19" s="13">
        <f>MIN(H19:I19:J19)</f>
        <v>5479</v>
      </c>
    </row>
    <row r="20" spans="1:11" ht="12.75">
      <c r="A20" s="1">
        <v>17</v>
      </c>
      <c r="B20" s="2" t="s">
        <v>248</v>
      </c>
      <c r="C20" s="11">
        <v>301</v>
      </c>
      <c r="D20" s="1" t="s">
        <v>158</v>
      </c>
      <c r="E20" s="1" t="s">
        <v>159</v>
      </c>
      <c r="F20" s="1" t="s">
        <v>9</v>
      </c>
      <c r="G20" s="2"/>
      <c r="H20" s="13">
        <v>5494</v>
      </c>
      <c r="I20" s="13">
        <v>5511</v>
      </c>
      <c r="J20" s="22"/>
      <c r="K20" s="13">
        <f>MIN(H20:I20:J20)</f>
        <v>5494</v>
      </c>
    </row>
    <row r="21" spans="1:11" ht="12.75">
      <c r="A21" s="1">
        <v>18</v>
      </c>
      <c r="B21" s="2"/>
      <c r="C21" s="1">
        <v>27</v>
      </c>
      <c r="D21" s="1" t="s">
        <v>111</v>
      </c>
      <c r="E21" s="1" t="s">
        <v>112</v>
      </c>
      <c r="F21" s="1" t="s">
        <v>31</v>
      </c>
      <c r="G21" s="2"/>
      <c r="H21" s="13">
        <v>5931</v>
      </c>
      <c r="I21" s="13">
        <v>5547</v>
      </c>
      <c r="J21" s="22"/>
      <c r="K21" s="13">
        <f>MIN(H21:I21:J21)</f>
        <v>5547</v>
      </c>
    </row>
    <row r="22" spans="1:11" ht="12.75">
      <c r="A22" s="1">
        <v>19</v>
      </c>
      <c r="B22" s="2"/>
      <c r="C22" s="1">
        <v>11</v>
      </c>
      <c r="D22" s="1" t="s">
        <v>101</v>
      </c>
      <c r="E22" s="1" t="s">
        <v>22</v>
      </c>
      <c r="F22" s="1" t="s">
        <v>9</v>
      </c>
      <c r="G22" s="2"/>
      <c r="H22" s="13">
        <v>5755</v>
      </c>
      <c r="I22" s="13">
        <v>5636</v>
      </c>
      <c r="J22" s="22"/>
      <c r="K22" s="13">
        <f>MIN(H22:I22:J22)</f>
        <v>5636</v>
      </c>
    </row>
    <row r="23" spans="1:11" ht="12.75">
      <c r="A23" s="1">
        <v>20</v>
      </c>
      <c r="B23" s="2"/>
      <c r="C23" s="1">
        <v>47</v>
      </c>
      <c r="D23" s="1" t="s">
        <v>126</v>
      </c>
      <c r="E23" s="1" t="s">
        <v>127</v>
      </c>
      <c r="F23" s="1" t="s">
        <v>36</v>
      </c>
      <c r="G23" s="2"/>
      <c r="H23" s="13">
        <v>5897</v>
      </c>
      <c r="I23" s="13">
        <v>5638</v>
      </c>
      <c r="J23" s="22"/>
      <c r="K23" s="13">
        <f>MIN(H23:I23:J23)</f>
        <v>5638</v>
      </c>
    </row>
    <row r="24" spans="1:11" ht="12.75">
      <c r="A24" s="1">
        <v>21</v>
      </c>
      <c r="B24" s="2"/>
      <c r="C24" s="1">
        <v>120</v>
      </c>
      <c r="D24" s="1" t="s">
        <v>148</v>
      </c>
      <c r="E24" s="1" t="s">
        <v>45</v>
      </c>
      <c r="F24" s="1" t="s">
        <v>147</v>
      </c>
      <c r="G24" s="2"/>
      <c r="H24" s="13">
        <v>5719</v>
      </c>
      <c r="I24" s="13"/>
      <c r="J24" s="22"/>
      <c r="K24" s="13">
        <f>MIN(H24:I24:J24)</f>
        <v>5719</v>
      </c>
    </row>
    <row r="25" spans="1:11" ht="12.75">
      <c r="A25" s="1">
        <v>22</v>
      </c>
      <c r="B25" s="2"/>
      <c r="C25" s="1">
        <v>95</v>
      </c>
      <c r="D25" s="1" t="s">
        <v>8</v>
      </c>
      <c r="E25" s="1" t="s">
        <v>122</v>
      </c>
      <c r="F25" s="1" t="s">
        <v>60</v>
      </c>
      <c r="G25" s="2"/>
      <c r="H25" s="13">
        <v>10009</v>
      </c>
      <c r="I25" s="13">
        <v>5781</v>
      </c>
      <c r="J25" s="22"/>
      <c r="K25" s="13">
        <f>MIN(H25:I25:J25)</f>
        <v>5781</v>
      </c>
    </row>
    <row r="26" spans="1:11" ht="12.75">
      <c r="A26" s="1">
        <v>23</v>
      </c>
      <c r="B26" s="2"/>
      <c r="C26" s="1">
        <v>141</v>
      </c>
      <c r="D26" s="1" t="s">
        <v>154</v>
      </c>
      <c r="E26" s="1" t="s">
        <v>155</v>
      </c>
      <c r="F26" s="1" t="s">
        <v>69</v>
      </c>
      <c r="G26" s="2"/>
      <c r="H26" s="13">
        <v>10370</v>
      </c>
      <c r="I26" s="13">
        <v>5898</v>
      </c>
      <c r="J26" s="22"/>
      <c r="K26" s="13">
        <f>MIN(H26:I26:J26)</f>
        <v>5898</v>
      </c>
    </row>
    <row r="27" spans="1:11" ht="12.75">
      <c r="A27" s="1">
        <v>24</v>
      </c>
      <c r="B27" s="2"/>
      <c r="C27" s="1">
        <v>52</v>
      </c>
      <c r="D27" s="1" t="s">
        <v>131</v>
      </c>
      <c r="E27" s="1" t="s">
        <v>28</v>
      </c>
      <c r="F27" s="1" t="s">
        <v>36</v>
      </c>
      <c r="G27" s="2"/>
      <c r="H27" s="13">
        <v>10385</v>
      </c>
      <c r="I27" s="13">
        <v>5940</v>
      </c>
      <c r="J27" s="22"/>
      <c r="K27" s="13">
        <f>MIN(H27:I27:J27)</f>
        <v>5940</v>
      </c>
    </row>
    <row r="28" spans="1:11" ht="12.75">
      <c r="A28" s="1">
        <v>25</v>
      </c>
      <c r="B28" s="2" t="s">
        <v>249</v>
      </c>
      <c r="C28" s="11">
        <v>309</v>
      </c>
      <c r="D28" s="1" t="s">
        <v>166</v>
      </c>
      <c r="E28" s="1" t="s">
        <v>167</v>
      </c>
      <c r="F28" s="1" t="s">
        <v>31</v>
      </c>
      <c r="G28" s="2"/>
      <c r="H28" s="13">
        <v>10128</v>
      </c>
      <c r="I28" s="13">
        <v>5975</v>
      </c>
      <c r="J28" s="22"/>
      <c r="K28" s="13">
        <f>MIN(H28:I28:J28)</f>
        <v>5975</v>
      </c>
    </row>
    <row r="29" spans="1:11" ht="12.75">
      <c r="A29" s="1">
        <v>26</v>
      </c>
      <c r="B29" s="2"/>
      <c r="C29" s="1">
        <v>144</v>
      </c>
      <c r="D29" s="1" t="s">
        <v>75</v>
      </c>
      <c r="E29" s="1" t="s">
        <v>156</v>
      </c>
      <c r="F29" s="1" t="s">
        <v>72</v>
      </c>
      <c r="G29" s="2"/>
      <c r="H29" s="13">
        <v>5990</v>
      </c>
      <c r="I29" s="13">
        <v>10615</v>
      </c>
      <c r="J29" s="22"/>
      <c r="K29" s="13">
        <f>MIN(H29:I29:J29)</f>
        <v>5990</v>
      </c>
    </row>
    <row r="30" spans="1:11" ht="12.75">
      <c r="A30" s="1">
        <v>27</v>
      </c>
      <c r="B30" s="2"/>
      <c r="C30" s="1">
        <v>70</v>
      </c>
      <c r="D30" s="1" t="s">
        <v>135</v>
      </c>
      <c r="E30" s="1" t="s">
        <v>41</v>
      </c>
      <c r="F30" s="1" t="s">
        <v>46</v>
      </c>
      <c r="G30" s="2"/>
      <c r="H30" s="13">
        <v>10009</v>
      </c>
      <c r="I30" s="13">
        <v>10016</v>
      </c>
      <c r="J30" s="22"/>
      <c r="K30" s="13">
        <f>MIN(H30:I30:J30)</f>
        <v>10009</v>
      </c>
    </row>
    <row r="31" spans="1:11" ht="12.75">
      <c r="A31" s="1">
        <v>28</v>
      </c>
      <c r="B31" s="2"/>
      <c r="C31" s="1">
        <v>159</v>
      </c>
      <c r="D31" s="1" t="s">
        <v>183</v>
      </c>
      <c r="E31" s="1" t="s">
        <v>107</v>
      </c>
      <c r="F31" s="1" t="s">
        <v>152</v>
      </c>
      <c r="G31" s="2"/>
      <c r="H31" s="13">
        <v>10349</v>
      </c>
      <c r="I31" s="13">
        <v>10010</v>
      </c>
      <c r="J31" s="22"/>
      <c r="K31" s="13">
        <f>MIN(H31:I31:J31)</f>
        <v>10010</v>
      </c>
    </row>
    <row r="32" spans="1:11" ht="12.75">
      <c r="A32" s="1">
        <v>29</v>
      </c>
      <c r="B32" s="2"/>
      <c r="C32" s="1">
        <v>15</v>
      </c>
      <c r="D32" s="1" t="s">
        <v>77</v>
      </c>
      <c r="E32" s="1" t="s">
        <v>38</v>
      </c>
      <c r="F32" s="1" t="s">
        <v>9</v>
      </c>
      <c r="G32" s="2"/>
      <c r="H32" s="13">
        <v>10115</v>
      </c>
      <c r="I32" s="13">
        <v>10306</v>
      </c>
      <c r="J32" s="22"/>
      <c r="K32" s="13">
        <f>MIN(H32:I32:J32)</f>
        <v>10115</v>
      </c>
    </row>
    <row r="33" spans="1:11" ht="12.75">
      <c r="A33" s="1">
        <v>30</v>
      </c>
      <c r="B33" s="2"/>
      <c r="C33" s="1">
        <v>164</v>
      </c>
      <c r="D33" s="1" t="s">
        <v>238</v>
      </c>
      <c r="E33" s="1" t="s">
        <v>253</v>
      </c>
      <c r="F33" s="1" t="s">
        <v>36</v>
      </c>
      <c r="G33" s="2"/>
      <c r="H33" s="13">
        <v>11797</v>
      </c>
      <c r="I33" s="13">
        <v>10163</v>
      </c>
      <c r="J33" s="22"/>
      <c r="K33" s="13">
        <f>MIN(H33:I33:J33)</f>
        <v>10163</v>
      </c>
    </row>
    <row r="34" spans="1:11" ht="12.75">
      <c r="A34" s="1">
        <v>31</v>
      </c>
      <c r="B34" s="2"/>
      <c r="C34" s="1">
        <v>68</v>
      </c>
      <c r="D34" s="1" t="s">
        <v>134</v>
      </c>
      <c r="E34" s="1" t="s">
        <v>130</v>
      </c>
      <c r="F34" s="1" t="s">
        <v>46</v>
      </c>
      <c r="G34" s="2"/>
      <c r="H34" s="13">
        <v>10408</v>
      </c>
      <c r="I34" s="13">
        <v>10166</v>
      </c>
      <c r="J34" s="22"/>
      <c r="K34" s="13">
        <f>MIN(H34:I34:J34)</f>
        <v>10166</v>
      </c>
    </row>
    <row r="35" spans="1:11" ht="12.75">
      <c r="A35" s="1">
        <v>32</v>
      </c>
      <c r="B35" s="2" t="s">
        <v>250</v>
      </c>
      <c r="C35" s="11">
        <v>319</v>
      </c>
      <c r="D35" s="1" t="s">
        <v>70</v>
      </c>
      <c r="E35" s="1" t="s">
        <v>169</v>
      </c>
      <c r="F35" s="1" t="s">
        <v>72</v>
      </c>
      <c r="G35" s="2"/>
      <c r="H35" s="13">
        <v>10375</v>
      </c>
      <c r="I35" s="13">
        <v>10207</v>
      </c>
      <c r="J35" s="22"/>
      <c r="K35" s="13">
        <f>MIN(H35:I35:J35)</f>
        <v>10207</v>
      </c>
    </row>
    <row r="36" spans="1:11" ht="12.75">
      <c r="A36" s="1">
        <v>33</v>
      </c>
      <c r="B36" s="2"/>
      <c r="C36" s="1">
        <v>9</v>
      </c>
      <c r="D36" s="1" t="s">
        <v>97</v>
      </c>
      <c r="E36" s="1" t="s">
        <v>98</v>
      </c>
      <c r="F36" s="1" t="s">
        <v>9</v>
      </c>
      <c r="G36" s="2"/>
      <c r="H36" s="22">
        <v>10597</v>
      </c>
      <c r="I36" s="13">
        <v>10209</v>
      </c>
      <c r="J36" s="22"/>
      <c r="K36" s="13">
        <f>MIN(H36:I36:J36)</f>
        <v>10209</v>
      </c>
    </row>
    <row r="37" spans="1:11" ht="12.75">
      <c r="A37" s="1">
        <v>34</v>
      </c>
      <c r="B37" s="2"/>
      <c r="C37" s="1">
        <v>308</v>
      </c>
      <c r="D37" s="1" t="s">
        <v>164</v>
      </c>
      <c r="E37" s="1" t="s">
        <v>165</v>
      </c>
      <c r="F37" s="1" t="s">
        <v>31</v>
      </c>
      <c r="G37" s="2"/>
      <c r="H37" s="13">
        <v>10230</v>
      </c>
      <c r="I37" s="13">
        <v>10216</v>
      </c>
      <c r="J37" s="22"/>
      <c r="K37" s="13">
        <f>MIN(H37:I37:J37)</f>
        <v>10216</v>
      </c>
    </row>
    <row r="38" spans="1:11" ht="12.75">
      <c r="A38" s="1">
        <v>35</v>
      </c>
      <c r="B38" s="2"/>
      <c r="C38" s="1">
        <v>313</v>
      </c>
      <c r="D38" s="1" t="s">
        <v>138</v>
      </c>
      <c r="E38" s="1" t="s">
        <v>168</v>
      </c>
      <c r="F38" s="1" t="s">
        <v>46</v>
      </c>
      <c r="G38" s="2"/>
      <c r="H38" s="13">
        <v>10725</v>
      </c>
      <c r="I38" s="13">
        <v>10274</v>
      </c>
      <c r="J38" s="22"/>
      <c r="K38" s="13">
        <f>MIN(H38:I38:J38)</f>
        <v>10274</v>
      </c>
    </row>
    <row r="39" spans="1:11" ht="12.75">
      <c r="A39" s="1">
        <v>36</v>
      </c>
      <c r="B39" s="2"/>
      <c r="C39" s="1">
        <v>10</v>
      </c>
      <c r="D39" s="1" t="s">
        <v>99</v>
      </c>
      <c r="E39" s="1" t="s">
        <v>100</v>
      </c>
      <c r="F39" s="1" t="s">
        <v>9</v>
      </c>
      <c r="G39" s="2"/>
      <c r="H39" s="13">
        <v>11077</v>
      </c>
      <c r="I39" s="13">
        <v>10360</v>
      </c>
      <c r="J39" s="22"/>
      <c r="K39" s="13">
        <f>MIN(H39:I39:J39)</f>
        <v>10360</v>
      </c>
    </row>
    <row r="40" spans="1:11" ht="12.75">
      <c r="A40" s="1">
        <v>37</v>
      </c>
      <c r="B40" s="2"/>
      <c r="C40" s="1">
        <v>6</v>
      </c>
      <c r="D40" s="1" t="s">
        <v>93</v>
      </c>
      <c r="E40" s="1" t="s">
        <v>65</v>
      </c>
      <c r="F40" s="1" t="s">
        <v>4</v>
      </c>
      <c r="G40" s="2"/>
      <c r="H40" s="13">
        <v>11318</v>
      </c>
      <c r="I40" s="13">
        <v>10578</v>
      </c>
      <c r="J40" s="22"/>
      <c r="K40" s="13">
        <f>MIN(H40:I40:J40)</f>
        <v>10578</v>
      </c>
    </row>
    <row r="41" spans="1:11" ht="12.75">
      <c r="A41" s="1">
        <v>38</v>
      </c>
      <c r="B41" s="2"/>
      <c r="C41" s="1">
        <v>140</v>
      </c>
      <c r="D41" s="1" t="s">
        <v>153</v>
      </c>
      <c r="E41" s="1" t="s">
        <v>149</v>
      </c>
      <c r="F41" s="1" t="s">
        <v>69</v>
      </c>
      <c r="G41" s="2"/>
      <c r="H41" s="13">
        <v>10891</v>
      </c>
      <c r="I41" s="13">
        <v>10684</v>
      </c>
      <c r="J41" s="22"/>
      <c r="K41" s="13">
        <f>MIN(H41:I41:J41)</f>
        <v>10684</v>
      </c>
    </row>
    <row r="42" spans="1:11" ht="12.75">
      <c r="A42" s="1">
        <v>39</v>
      </c>
      <c r="B42" s="2"/>
      <c r="C42" s="1">
        <v>4</v>
      </c>
      <c r="D42" s="1" t="s">
        <v>91</v>
      </c>
      <c r="E42" s="1" t="s">
        <v>92</v>
      </c>
      <c r="F42" s="1" t="s">
        <v>4</v>
      </c>
      <c r="G42" s="2"/>
      <c r="H42" s="13">
        <v>11000</v>
      </c>
      <c r="I42" s="13">
        <v>11097</v>
      </c>
      <c r="J42" s="22"/>
      <c r="K42" s="13">
        <f>MIN(H42:I42:J42)</f>
        <v>11000</v>
      </c>
    </row>
    <row r="43" spans="1:11" ht="12.75">
      <c r="A43" s="1">
        <v>40</v>
      </c>
      <c r="B43" s="2"/>
      <c r="C43" s="1">
        <v>162</v>
      </c>
      <c r="D43" s="1" t="s">
        <v>254</v>
      </c>
      <c r="E43" s="1" t="s">
        <v>170</v>
      </c>
      <c r="F43" s="1" t="s">
        <v>4</v>
      </c>
      <c r="G43" s="2"/>
      <c r="H43" s="13">
        <v>11415</v>
      </c>
      <c r="I43" s="13">
        <v>11980</v>
      </c>
      <c r="J43" s="22"/>
      <c r="K43" s="13">
        <f>MIN(H43:I43:J43)</f>
        <v>11415</v>
      </c>
    </row>
    <row r="44" spans="1:11" ht="12.75">
      <c r="A44" s="1">
        <v>41</v>
      </c>
      <c r="B44" s="2"/>
      <c r="C44" s="1">
        <v>306</v>
      </c>
      <c r="D44" s="1" t="s">
        <v>160</v>
      </c>
      <c r="E44" s="1" t="s">
        <v>161</v>
      </c>
      <c r="F44" s="1" t="s">
        <v>31</v>
      </c>
      <c r="G44" s="2"/>
      <c r="H44" s="13">
        <v>12526</v>
      </c>
      <c r="I44" s="13">
        <v>11535</v>
      </c>
      <c r="J44" s="22"/>
      <c r="K44" s="13">
        <f>MIN(H44:I44:J44)</f>
        <v>11535</v>
      </c>
    </row>
    <row r="45" spans="1:11" ht="12.75">
      <c r="A45" s="1">
        <v>42</v>
      </c>
      <c r="B45" s="2"/>
      <c r="C45" s="1">
        <v>163</v>
      </c>
      <c r="D45" s="1" t="s">
        <v>255</v>
      </c>
      <c r="E45" s="1" t="s">
        <v>256</v>
      </c>
      <c r="F45" s="1" t="s">
        <v>236</v>
      </c>
      <c r="G45" s="2"/>
      <c r="H45" s="13">
        <v>12302</v>
      </c>
      <c r="I45" s="13">
        <v>11837</v>
      </c>
      <c r="J45" s="22"/>
      <c r="K45" s="13">
        <f>MIN(H45:I45:J45)</f>
        <v>11837</v>
      </c>
    </row>
    <row r="46" spans="1:11" ht="12.75">
      <c r="A46" s="1">
        <v>43</v>
      </c>
      <c r="B46" s="2"/>
      <c r="C46" s="1">
        <v>307</v>
      </c>
      <c r="D46" s="1" t="s">
        <v>162</v>
      </c>
      <c r="E46" s="1" t="s">
        <v>163</v>
      </c>
      <c r="F46" s="1" t="s">
        <v>31</v>
      </c>
      <c r="G46" s="2"/>
      <c r="H46" s="13">
        <v>11932</v>
      </c>
      <c r="I46" s="13">
        <v>12034</v>
      </c>
      <c r="J46" s="22"/>
      <c r="K46" s="13">
        <f>MIN(H46:I46:J46)</f>
        <v>11932</v>
      </c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51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5.28125" style="0" bestFit="1" customWidth="1"/>
    <col min="2" max="2" width="3.421875" style="0" bestFit="1" customWidth="1"/>
    <col min="3" max="3" width="8.8515625" style="0" bestFit="1" customWidth="1"/>
    <col min="4" max="4" width="17.28125" style="0" bestFit="1" customWidth="1"/>
    <col min="5" max="5" width="10.7109375" style="0" bestFit="1" customWidth="1"/>
    <col min="6" max="6" width="46.00390625" style="0" bestFit="1" customWidth="1"/>
    <col min="7" max="7" width="2.28125" style="0" customWidth="1"/>
  </cols>
  <sheetData>
    <row r="1" spans="1:11" ht="12.75">
      <c r="A1" s="24" t="s">
        <v>228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" t="s">
        <v>222</v>
      </c>
      <c r="B3" s="2"/>
      <c r="C3" s="3" t="s">
        <v>1</v>
      </c>
      <c r="D3" s="4" t="s">
        <v>0</v>
      </c>
      <c r="E3" s="5" t="s">
        <v>3</v>
      </c>
      <c r="F3" s="6" t="s">
        <v>2</v>
      </c>
      <c r="G3" s="23"/>
      <c r="H3" s="8" t="s">
        <v>223</v>
      </c>
      <c r="I3" s="9" t="s">
        <v>224</v>
      </c>
      <c r="J3" s="11" t="s">
        <v>230</v>
      </c>
      <c r="K3" s="10" t="s">
        <v>225</v>
      </c>
    </row>
    <row r="4" spans="1:11" ht="12.75">
      <c r="A4" s="1">
        <v>1</v>
      </c>
      <c r="B4" s="1" t="s">
        <v>245</v>
      </c>
      <c r="C4" s="11">
        <v>41</v>
      </c>
      <c r="D4" s="1" t="s">
        <v>184</v>
      </c>
      <c r="E4" s="1" t="s">
        <v>133</v>
      </c>
      <c r="F4" s="1" t="s">
        <v>31</v>
      </c>
      <c r="G4" s="2"/>
      <c r="H4" s="12">
        <v>10502</v>
      </c>
      <c r="I4" s="12">
        <v>10416</v>
      </c>
      <c r="J4" s="14"/>
      <c r="K4" s="13">
        <f aca="true" t="shared" si="0" ref="K4:K28">MIN(H4:I4)</f>
        <v>10416</v>
      </c>
    </row>
    <row r="5" spans="1:11" ht="12.75">
      <c r="A5" s="1">
        <v>2</v>
      </c>
      <c r="B5" s="1" t="s">
        <v>246</v>
      </c>
      <c r="C5" s="11">
        <v>170</v>
      </c>
      <c r="D5" s="1" t="s">
        <v>257</v>
      </c>
      <c r="E5" s="1" t="s">
        <v>151</v>
      </c>
      <c r="F5" s="1" t="s">
        <v>234</v>
      </c>
      <c r="G5" s="2"/>
      <c r="H5" s="12">
        <v>11038</v>
      </c>
      <c r="I5" s="12">
        <v>10728</v>
      </c>
      <c r="J5" s="14"/>
      <c r="K5" s="13">
        <f t="shared" si="0"/>
        <v>10728</v>
      </c>
    </row>
    <row r="6" spans="1:11" ht="12.75">
      <c r="A6" s="1">
        <v>3</v>
      </c>
      <c r="B6" s="1" t="s">
        <v>247</v>
      </c>
      <c r="C6" s="11">
        <v>39</v>
      </c>
      <c r="D6" s="1" t="s">
        <v>182</v>
      </c>
      <c r="E6" s="1" t="s">
        <v>141</v>
      </c>
      <c r="F6" s="1" t="s">
        <v>31</v>
      </c>
      <c r="G6" s="2"/>
      <c r="H6" s="12">
        <v>10809</v>
      </c>
      <c r="I6" s="12">
        <v>10731</v>
      </c>
      <c r="J6" s="14"/>
      <c r="K6" s="13">
        <f t="shared" si="0"/>
        <v>10731</v>
      </c>
    </row>
    <row r="7" spans="1:11" ht="12.75">
      <c r="A7" s="1">
        <v>4</v>
      </c>
      <c r="B7" s="1"/>
      <c r="C7" s="1">
        <v>49</v>
      </c>
      <c r="D7" s="1" t="s">
        <v>188</v>
      </c>
      <c r="E7" s="1" t="s">
        <v>129</v>
      </c>
      <c r="F7" s="1" t="s">
        <v>31</v>
      </c>
      <c r="G7" s="2"/>
      <c r="H7" s="12">
        <v>10930</v>
      </c>
      <c r="I7" s="12">
        <v>10800</v>
      </c>
      <c r="J7" s="14"/>
      <c r="K7" s="13">
        <f t="shared" si="0"/>
        <v>10800</v>
      </c>
    </row>
    <row r="8" spans="1:11" ht="12.75">
      <c r="A8" s="1">
        <v>5</v>
      </c>
      <c r="B8" s="1"/>
      <c r="C8" s="1">
        <v>174</v>
      </c>
      <c r="D8" s="1" t="s">
        <v>42</v>
      </c>
      <c r="E8" s="1" t="s">
        <v>124</v>
      </c>
      <c r="F8" s="1" t="s">
        <v>234</v>
      </c>
      <c r="G8" s="2"/>
      <c r="H8" s="12">
        <v>12003</v>
      </c>
      <c r="I8" s="12">
        <v>11069</v>
      </c>
      <c r="J8" s="14"/>
      <c r="K8" s="13">
        <f t="shared" si="0"/>
        <v>11069</v>
      </c>
    </row>
    <row r="9" spans="1:11" ht="12.75">
      <c r="A9" s="1">
        <v>6</v>
      </c>
      <c r="B9" s="1"/>
      <c r="C9" s="1">
        <v>84</v>
      </c>
      <c r="D9" s="1" t="s">
        <v>136</v>
      </c>
      <c r="E9" s="1" t="s">
        <v>26</v>
      </c>
      <c r="F9" s="1" t="s">
        <v>46</v>
      </c>
      <c r="G9" s="2"/>
      <c r="H9" s="12">
        <v>11697</v>
      </c>
      <c r="I9" s="12">
        <v>11106</v>
      </c>
      <c r="J9" s="14"/>
      <c r="K9" s="13">
        <f t="shared" si="0"/>
        <v>11106</v>
      </c>
    </row>
    <row r="10" spans="1:11" ht="12.75">
      <c r="A10" s="1">
        <v>7</v>
      </c>
      <c r="B10" s="1"/>
      <c r="C10" s="1">
        <v>23</v>
      </c>
      <c r="D10" s="1" t="s">
        <v>103</v>
      </c>
      <c r="E10" s="1" t="s">
        <v>179</v>
      </c>
      <c r="F10" s="1" t="s">
        <v>16</v>
      </c>
      <c r="G10" s="2"/>
      <c r="H10" s="12">
        <v>11328</v>
      </c>
      <c r="I10" s="12">
        <v>11166</v>
      </c>
      <c r="J10" s="14"/>
      <c r="K10" s="13">
        <f t="shared" si="0"/>
        <v>11166</v>
      </c>
    </row>
    <row r="11" spans="1:11" ht="12.75">
      <c r="A11" s="1">
        <v>8</v>
      </c>
      <c r="B11" s="1"/>
      <c r="C11" s="1">
        <v>67</v>
      </c>
      <c r="D11" s="1" t="s">
        <v>40</v>
      </c>
      <c r="E11" s="1" t="s">
        <v>198</v>
      </c>
      <c r="F11" s="1" t="s">
        <v>36</v>
      </c>
      <c r="G11" s="2"/>
      <c r="H11" s="12">
        <v>11453</v>
      </c>
      <c r="I11" s="12">
        <v>11203</v>
      </c>
      <c r="J11" s="14"/>
      <c r="K11" s="13">
        <f t="shared" si="0"/>
        <v>11203</v>
      </c>
    </row>
    <row r="12" spans="1:11" ht="12.75">
      <c r="A12" s="1">
        <v>9</v>
      </c>
      <c r="B12" s="1"/>
      <c r="C12" s="1">
        <v>172</v>
      </c>
      <c r="D12" s="1" t="s">
        <v>258</v>
      </c>
      <c r="E12" s="1" t="s">
        <v>15</v>
      </c>
      <c r="F12" s="1" t="s">
        <v>234</v>
      </c>
      <c r="G12" s="2"/>
      <c r="H12" s="12">
        <v>11278</v>
      </c>
      <c r="I12" s="12">
        <v>11272</v>
      </c>
      <c r="J12" s="14"/>
      <c r="K12" s="13">
        <f t="shared" si="0"/>
        <v>11272</v>
      </c>
    </row>
    <row r="13" spans="1:11" ht="12.75">
      <c r="A13" s="1">
        <v>10</v>
      </c>
      <c r="B13" s="1"/>
      <c r="C13" s="1">
        <v>55</v>
      </c>
      <c r="D13" s="1" t="s">
        <v>146</v>
      </c>
      <c r="E13" s="1" t="s">
        <v>192</v>
      </c>
      <c r="F13" s="1" t="s">
        <v>31</v>
      </c>
      <c r="G13" s="2"/>
      <c r="H13" s="12">
        <v>11522</v>
      </c>
      <c r="I13" s="12">
        <v>11403</v>
      </c>
      <c r="J13" s="14"/>
      <c r="K13" s="13">
        <f t="shared" si="0"/>
        <v>11403</v>
      </c>
    </row>
    <row r="14" spans="1:11" ht="12.75">
      <c r="A14" s="1">
        <v>11</v>
      </c>
      <c r="B14" s="1"/>
      <c r="C14" s="1">
        <v>173</v>
      </c>
      <c r="D14" s="1" t="s">
        <v>259</v>
      </c>
      <c r="E14" s="1" t="s">
        <v>110</v>
      </c>
      <c r="F14" s="1" t="s">
        <v>234</v>
      </c>
      <c r="G14" s="2"/>
      <c r="H14" s="12">
        <v>11410</v>
      </c>
      <c r="I14" s="12">
        <v>12612</v>
      </c>
      <c r="J14" s="14"/>
      <c r="K14" s="13">
        <f t="shared" si="0"/>
        <v>11410</v>
      </c>
    </row>
    <row r="15" spans="1:11" ht="12.75">
      <c r="A15" s="1">
        <v>12</v>
      </c>
      <c r="B15" s="1"/>
      <c r="C15" s="1">
        <v>102</v>
      </c>
      <c r="D15" s="1" t="s">
        <v>187</v>
      </c>
      <c r="E15" s="1" t="s">
        <v>205</v>
      </c>
      <c r="F15" s="1" t="s">
        <v>60</v>
      </c>
      <c r="G15" s="2"/>
      <c r="H15" s="12">
        <v>11587</v>
      </c>
      <c r="I15" s="12">
        <v>11431</v>
      </c>
      <c r="J15" s="14"/>
      <c r="K15" s="13">
        <f t="shared" si="0"/>
        <v>11431</v>
      </c>
    </row>
    <row r="16" spans="1:11" ht="12.75">
      <c r="A16" s="1">
        <v>13</v>
      </c>
      <c r="B16" s="1"/>
      <c r="C16" s="1">
        <v>89</v>
      </c>
      <c r="D16" s="1" t="s">
        <v>138</v>
      </c>
      <c r="E16" s="1" t="s">
        <v>201</v>
      </c>
      <c r="F16" s="1" t="s">
        <v>46</v>
      </c>
      <c r="G16" s="2"/>
      <c r="H16" s="12">
        <v>12494</v>
      </c>
      <c r="I16" s="12">
        <v>11453</v>
      </c>
      <c r="J16" s="14"/>
      <c r="K16" s="13">
        <f t="shared" si="0"/>
        <v>11453</v>
      </c>
    </row>
    <row r="17" spans="1:11" ht="12.75">
      <c r="A17" s="1">
        <v>14</v>
      </c>
      <c r="B17" s="1"/>
      <c r="C17" s="1">
        <v>100</v>
      </c>
      <c r="D17" s="1" t="s">
        <v>66</v>
      </c>
      <c r="E17" s="1" t="s">
        <v>204</v>
      </c>
      <c r="F17" s="1" t="s">
        <v>60</v>
      </c>
      <c r="G17" s="2"/>
      <c r="H17" s="12">
        <v>11519</v>
      </c>
      <c r="I17" s="12">
        <v>11534</v>
      </c>
      <c r="J17" s="14"/>
      <c r="K17" s="13">
        <f t="shared" si="0"/>
        <v>11519</v>
      </c>
    </row>
    <row r="18" spans="1:11" ht="12.75">
      <c r="A18" s="1">
        <v>15</v>
      </c>
      <c r="B18" s="1"/>
      <c r="C18" s="1">
        <v>8</v>
      </c>
      <c r="D18" s="1" t="s">
        <v>101</v>
      </c>
      <c r="E18" s="1" t="s">
        <v>174</v>
      </c>
      <c r="F18" s="1" t="s">
        <v>9</v>
      </c>
      <c r="G18" s="2"/>
      <c r="H18" s="14">
        <v>11884</v>
      </c>
      <c r="I18" s="12">
        <v>11612</v>
      </c>
      <c r="J18" s="14"/>
      <c r="K18" s="13">
        <f t="shared" si="0"/>
        <v>11612</v>
      </c>
    </row>
    <row r="19" spans="1:11" ht="12.75">
      <c r="A19" s="1">
        <v>16</v>
      </c>
      <c r="B19" s="1"/>
      <c r="C19" s="1">
        <v>31</v>
      </c>
      <c r="D19" s="1" t="s">
        <v>23</v>
      </c>
      <c r="E19" s="1" t="s">
        <v>181</v>
      </c>
      <c r="F19" s="1" t="s">
        <v>20</v>
      </c>
      <c r="G19" s="2"/>
      <c r="H19" s="12">
        <v>11672</v>
      </c>
      <c r="I19" s="12">
        <v>11628</v>
      </c>
      <c r="J19" s="14"/>
      <c r="K19" s="13">
        <f t="shared" si="0"/>
        <v>11628</v>
      </c>
    </row>
    <row r="20" spans="1:11" ht="12.75">
      <c r="A20" s="1">
        <v>17</v>
      </c>
      <c r="B20" s="1"/>
      <c r="C20" s="1">
        <v>50</v>
      </c>
      <c r="D20" s="1" t="s">
        <v>189</v>
      </c>
      <c r="E20" s="1" t="s">
        <v>151</v>
      </c>
      <c r="F20" s="1" t="s">
        <v>31</v>
      </c>
      <c r="G20" s="2"/>
      <c r="H20" s="12">
        <v>12050</v>
      </c>
      <c r="I20" s="12">
        <v>11675</v>
      </c>
      <c r="J20" s="14"/>
      <c r="K20" s="13">
        <f t="shared" si="0"/>
        <v>11675</v>
      </c>
    </row>
    <row r="21" spans="1:11" ht="12.75">
      <c r="A21" s="1">
        <v>18</v>
      </c>
      <c r="B21" s="1"/>
      <c r="C21" s="1">
        <v>175</v>
      </c>
      <c r="D21" s="1" t="s">
        <v>260</v>
      </c>
      <c r="E21" s="1" t="s">
        <v>261</v>
      </c>
      <c r="F21" s="1" t="s">
        <v>234</v>
      </c>
      <c r="G21" s="2"/>
      <c r="H21" s="12">
        <v>13150</v>
      </c>
      <c r="I21" s="12">
        <v>11697</v>
      </c>
      <c r="J21" s="14"/>
      <c r="K21" s="13">
        <f t="shared" si="0"/>
        <v>11697</v>
      </c>
    </row>
    <row r="22" spans="1:11" ht="12.75">
      <c r="A22" s="1">
        <v>19</v>
      </c>
      <c r="B22" s="1"/>
      <c r="C22" s="1">
        <v>11</v>
      </c>
      <c r="D22" s="1" t="s">
        <v>10</v>
      </c>
      <c r="E22" s="1" t="s">
        <v>98</v>
      </c>
      <c r="F22" s="1" t="s">
        <v>9</v>
      </c>
      <c r="G22" s="2"/>
      <c r="H22" s="12">
        <v>11787</v>
      </c>
      <c r="I22" s="12">
        <v>11747</v>
      </c>
      <c r="J22" s="14"/>
      <c r="K22" s="13">
        <f t="shared" si="0"/>
        <v>11747</v>
      </c>
    </row>
    <row r="23" spans="1:11" ht="12.75">
      <c r="A23" s="1">
        <v>20</v>
      </c>
      <c r="B23" s="1"/>
      <c r="C23" s="1">
        <v>62</v>
      </c>
      <c r="D23" s="1" t="s">
        <v>196</v>
      </c>
      <c r="E23" s="1" t="s">
        <v>197</v>
      </c>
      <c r="F23" s="1" t="s">
        <v>36</v>
      </c>
      <c r="G23" s="2"/>
      <c r="H23" s="12">
        <v>12634</v>
      </c>
      <c r="I23" s="12">
        <v>11809</v>
      </c>
      <c r="J23" s="14"/>
      <c r="K23" s="13">
        <f t="shared" si="0"/>
        <v>11809</v>
      </c>
    </row>
    <row r="24" spans="1:11" ht="12.75">
      <c r="A24" s="1">
        <v>21</v>
      </c>
      <c r="B24" s="1"/>
      <c r="C24" s="1">
        <v>163</v>
      </c>
      <c r="D24" s="1" t="s">
        <v>262</v>
      </c>
      <c r="E24" s="1" t="s">
        <v>41</v>
      </c>
      <c r="F24" s="1" t="s">
        <v>236</v>
      </c>
      <c r="G24" s="2"/>
      <c r="H24" s="12">
        <v>12253</v>
      </c>
      <c r="I24" s="12">
        <v>11925</v>
      </c>
      <c r="J24" s="14"/>
      <c r="K24" s="13">
        <f t="shared" si="0"/>
        <v>11925</v>
      </c>
    </row>
    <row r="25" spans="1:11" ht="12.75">
      <c r="A25" s="1">
        <v>22</v>
      </c>
      <c r="B25" s="1"/>
      <c r="C25" s="1">
        <v>16</v>
      </c>
      <c r="D25" s="1" t="s">
        <v>176</v>
      </c>
      <c r="E25" s="1" t="s">
        <v>7</v>
      </c>
      <c r="F25" s="1" t="s">
        <v>9</v>
      </c>
      <c r="G25" s="2"/>
      <c r="H25" s="12">
        <v>11931</v>
      </c>
      <c r="I25" s="12">
        <v>12059</v>
      </c>
      <c r="J25" s="14"/>
      <c r="K25" s="13">
        <f t="shared" si="0"/>
        <v>11931</v>
      </c>
    </row>
    <row r="26" spans="1:11" ht="12.75">
      <c r="A26" s="1">
        <v>23</v>
      </c>
      <c r="B26" s="1"/>
      <c r="C26" s="1">
        <v>95</v>
      </c>
      <c r="D26" s="1" t="s">
        <v>202</v>
      </c>
      <c r="E26" s="1" t="s">
        <v>203</v>
      </c>
      <c r="F26" s="1" t="s">
        <v>54</v>
      </c>
      <c r="G26" s="2"/>
      <c r="H26" s="12">
        <v>12632</v>
      </c>
      <c r="I26" s="12">
        <v>11980</v>
      </c>
      <c r="J26" s="14"/>
      <c r="K26" s="13">
        <f t="shared" si="0"/>
        <v>11980</v>
      </c>
    </row>
    <row r="27" spans="1:11" ht="12.75">
      <c r="A27" s="1">
        <v>24</v>
      </c>
      <c r="B27" s="1"/>
      <c r="C27" s="1">
        <v>167</v>
      </c>
      <c r="D27" s="1" t="s">
        <v>263</v>
      </c>
      <c r="E27" s="1" t="s">
        <v>264</v>
      </c>
      <c r="F27" s="1" t="s">
        <v>69</v>
      </c>
      <c r="G27" s="2"/>
      <c r="H27" s="12">
        <v>12416</v>
      </c>
      <c r="I27" s="12">
        <v>12082</v>
      </c>
      <c r="J27" s="14"/>
      <c r="K27" s="13">
        <f t="shared" si="0"/>
        <v>12082</v>
      </c>
    </row>
    <row r="28" spans="1:11" ht="12.75">
      <c r="A28" s="1">
        <v>25</v>
      </c>
      <c r="B28" s="1"/>
      <c r="C28" s="1">
        <v>134</v>
      </c>
      <c r="D28" s="1" t="s">
        <v>148</v>
      </c>
      <c r="E28" s="1" t="s">
        <v>66</v>
      </c>
      <c r="F28" s="1" t="s">
        <v>147</v>
      </c>
      <c r="G28" s="2"/>
      <c r="H28" s="12">
        <v>12247</v>
      </c>
      <c r="I28" s="12">
        <v>12187</v>
      </c>
      <c r="J28" s="14"/>
      <c r="K28" s="13">
        <f t="shared" si="0"/>
        <v>12187</v>
      </c>
    </row>
    <row r="29" spans="1:11" ht="12.75">
      <c r="A29" s="1">
        <v>26</v>
      </c>
      <c r="B29" s="1"/>
      <c r="C29" s="1">
        <v>6</v>
      </c>
      <c r="D29" s="1" t="s">
        <v>173</v>
      </c>
      <c r="E29" s="1" t="s">
        <v>137</v>
      </c>
      <c r="F29" s="1" t="s">
        <v>4</v>
      </c>
      <c r="G29" s="2"/>
      <c r="H29" s="14">
        <v>12194</v>
      </c>
      <c r="I29" s="14">
        <v>12209</v>
      </c>
      <c r="J29" s="14"/>
      <c r="K29" s="13">
        <f>MIN(H29:I29:J29)</f>
        <v>12194</v>
      </c>
    </row>
    <row r="30" spans="1:11" ht="12.75">
      <c r="A30" s="1">
        <v>27</v>
      </c>
      <c r="B30" s="1"/>
      <c r="C30" s="1">
        <v>72</v>
      </c>
      <c r="D30" s="1" t="s">
        <v>117</v>
      </c>
      <c r="E30" s="1" t="s">
        <v>22</v>
      </c>
      <c r="F30" s="1" t="s">
        <v>36</v>
      </c>
      <c r="G30" s="2"/>
      <c r="H30" s="12">
        <v>12257</v>
      </c>
      <c r="I30" s="12">
        <v>12213</v>
      </c>
      <c r="J30" s="14"/>
      <c r="K30" s="13">
        <f aca="true" t="shared" si="1" ref="K30:K51">MIN(H30:I30)</f>
        <v>12213</v>
      </c>
    </row>
    <row r="31" spans="1:11" ht="12.75">
      <c r="A31" s="1">
        <v>28</v>
      </c>
      <c r="B31" s="1"/>
      <c r="C31" s="1">
        <v>42</v>
      </c>
      <c r="D31" s="1" t="s">
        <v>185</v>
      </c>
      <c r="E31" s="1" t="s">
        <v>186</v>
      </c>
      <c r="F31" s="1" t="s">
        <v>31</v>
      </c>
      <c r="G31" s="2"/>
      <c r="H31" s="12">
        <v>12522</v>
      </c>
      <c r="I31" s="12">
        <v>12219</v>
      </c>
      <c r="J31" s="14"/>
      <c r="K31" s="13">
        <f t="shared" si="1"/>
        <v>12219</v>
      </c>
    </row>
    <row r="32" spans="1:11" ht="12.75">
      <c r="A32" s="1">
        <v>29</v>
      </c>
      <c r="B32" s="1"/>
      <c r="C32" s="1">
        <v>21</v>
      </c>
      <c r="D32" s="1" t="s">
        <v>19</v>
      </c>
      <c r="E32" s="1" t="s">
        <v>178</v>
      </c>
      <c r="F32" s="1" t="s">
        <v>16</v>
      </c>
      <c r="G32" s="2"/>
      <c r="H32" s="12">
        <v>12229</v>
      </c>
      <c r="I32" s="12">
        <v>12275</v>
      </c>
      <c r="J32" s="14"/>
      <c r="K32" s="13">
        <f t="shared" si="1"/>
        <v>12229</v>
      </c>
    </row>
    <row r="33" spans="1:11" ht="12.75">
      <c r="A33" s="1">
        <v>30</v>
      </c>
      <c r="B33" s="1"/>
      <c r="C33" s="1">
        <v>58</v>
      </c>
      <c r="D33" s="1" t="s">
        <v>193</v>
      </c>
      <c r="E33" s="1" t="s">
        <v>180</v>
      </c>
      <c r="F33" s="1" t="s">
        <v>36</v>
      </c>
      <c r="G33" s="2"/>
      <c r="H33" s="12">
        <v>12275</v>
      </c>
      <c r="I33" s="12">
        <v>12884</v>
      </c>
      <c r="J33" s="14"/>
      <c r="K33" s="13">
        <f t="shared" si="1"/>
        <v>12275</v>
      </c>
    </row>
    <row r="34" spans="1:11" ht="12.75">
      <c r="A34" s="1">
        <v>31</v>
      </c>
      <c r="B34" s="1"/>
      <c r="C34" s="1">
        <v>14</v>
      </c>
      <c r="D34" s="1" t="s">
        <v>13</v>
      </c>
      <c r="E34" s="1" t="s">
        <v>12</v>
      </c>
      <c r="F34" s="1" t="s">
        <v>9</v>
      </c>
      <c r="G34" s="2"/>
      <c r="H34" s="12">
        <v>12344</v>
      </c>
      <c r="I34" s="12">
        <v>12900</v>
      </c>
      <c r="J34" s="14"/>
      <c r="K34" s="13">
        <f t="shared" si="1"/>
        <v>12344</v>
      </c>
    </row>
    <row r="35" spans="1:11" ht="12.75">
      <c r="A35" s="1">
        <v>32</v>
      </c>
      <c r="B35" s="1" t="s">
        <v>248</v>
      </c>
      <c r="C35" s="11">
        <v>302</v>
      </c>
      <c r="D35" s="1" t="s">
        <v>94</v>
      </c>
      <c r="E35" s="1" t="s">
        <v>139</v>
      </c>
      <c r="F35" s="1" t="s">
        <v>9</v>
      </c>
      <c r="G35" s="2"/>
      <c r="H35" s="12">
        <v>12344</v>
      </c>
      <c r="I35" s="12">
        <v>12378</v>
      </c>
      <c r="J35" s="14"/>
      <c r="K35" s="13">
        <f t="shared" si="1"/>
        <v>12344</v>
      </c>
    </row>
    <row r="36" spans="1:11" ht="12.75">
      <c r="A36" s="1">
        <v>33</v>
      </c>
      <c r="B36" s="1" t="s">
        <v>249</v>
      </c>
      <c r="C36" s="11">
        <v>315</v>
      </c>
      <c r="D36" s="1" t="s">
        <v>214</v>
      </c>
      <c r="E36" s="1" t="s">
        <v>159</v>
      </c>
      <c r="F36" s="1" t="s">
        <v>36</v>
      </c>
      <c r="G36" s="2"/>
      <c r="H36" s="12">
        <v>12872</v>
      </c>
      <c r="I36" s="12">
        <v>12357</v>
      </c>
      <c r="J36" s="14"/>
      <c r="K36" s="13">
        <f t="shared" si="1"/>
        <v>12357</v>
      </c>
    </row>
    <row r="37" spans="1:11" ht="12.75">
      <c r="A37" s="1">
        <v>34</v>
      </c>
      <c r="B37" s="1" t="s">
        <v>250</v>
      </c>
      <c r="C37" s="11">
        <v>316</v>
      </c>
      <c r="D37" s="1" t="s">
        <v>215</v>
      </c>
      <c r="E37" s="1" t="s">
        <v>169</v>
      </c>
      <c r="F37" s="1" t="s">
        <v>36</v>
      </c>
      <c r="G37" s="2"/>
      <c r="H37" s="12">
        <v>12450</v>
      </c>
      <c r="I37" s="12">
        <v>22300</v>
      </c>
      <c r="J37" s="14"/>
      <c r="K37" s="13">
        <f t="shared" si="1"/>
        <v>12450</v>
      </c>
    </row>
    <row r="38" spans="1:11" ht="12.75">
      <c r="A38" s="1">
        <v>35</v>
      </c>
      <c r="B38" s="1"/>
      <c r="C38" s="1">
        <v>317</v>
      </c>
      <c r="D38" s="1" t="s">
        <v>216</v>
      </c>
      <c r="E38" s="1" t="s">
        <v>217</v>
      </c>
      <c r="F38" s="1" t="s">
        <v>46</v>
      </c>
      <c r="G38" s="2"/>
      <c r="H38" s="12">
        <v>12578</v>
      </c>
      <c r="I38" s="12">
        <v>12456</v>
      </c>
      <c r="J38" s="14"/>
      <c r="K38" s="13">
        <f t="shared" si="1"/>
        <v>12456</v>
      </c>
    </row>
    <row r="39" spans="1:11" ht="12.75">
      <c r="A39" s="1">
        <v>36</v>
      </c>
      <c r="B39" s="1"/>
      <c r="C39" s="1">
        <v>54</v>
      </c>
      <c r="D39" s="1" t="s">
        <v>190</v>
      </c>
      <c r="E39" s="1" t="s">
        <v>191</v>
      </c>
      <c r="F39" s="1" t="s">
        <v>31</v>
      </c>
      <c r="G39" s="2"/>
      <c r="H39" s="12">
        <v>12479</v>
      </c>
      <c r="I39" s="12">
        <v>13435</v>
      </c>
      <c r="J39" s="14"/>
      <c r="K39" s="13">
        <f t="shared" si="1"/>
        <v>12479</v>
      </c>
    </row>
    <row r="40" spans="1:11" ht="12.75">
      <c r="A40" s="1">
        <v>37</v>
      </c>
      <c r="B40" s="1"/>
      <c r="C40" s="1">
        <v>46</v>
      </c>
      <c r="D40" s="1" t="s">
        <v>162</v>
      </c>
      <c r="E40" s="1" t="s">
        <v>137</v>
      </c>
      <c r="F40" s="1" t="s">
        <v>31</v>
      </c>
      <c r="G40" s="2"/>
      <c r="H40" s="12">
        <v>12621</v>
      </c>
      <c r="I40" s="12">
        <v>12622</v>
      </c>
      <c r="J40" s="14"/>
      <c r="K40" s="13">
        <f t="shared" si="1"/>
        <v>12621</v>
      </c>
    </row>
    <row r="41" spans="1:11" ht="12.75">
      <c r="A41" s="1">
        <v>38</v>
      </c>
      <c r="B41" s="1"/>
      <c r="C41" s="1">
        <v>165</v>
      </c>
      <c r="D41" s="1" t="s">
        <v>265</v>
      </c>
      <c r="E41" s="1" t="s">
        <v>266</v>
      </c>
      <c r="F41" s="1" t="s">
        <v>236</v>
      </c>
      <c r="G41" s="2"/>
      <c r="H41" s="12">
        <v>12638</v>
      </c>
      <c r="I41" s="12">
        <v>12925</v>
      </c>
      <c r="J41" s="14"/>
      <c r="K41" s="13">
        <f t="shared" si="1"/>
        <v>12638</v>
      </c>
    </row>
    <row r="42" spans="1:11" ht="12.75">
      <c r="A42" s="1">
        <v>39</v>
      </c>
      <c r="B42" s="1"/>
      <c r="C42" s="1">
        <v>9</v>
      </c>
      <c r="D42" s="1" t="s">
        <v>175</v>
      </c>
      <c r="E42" s="1" t="s">
        <v>74</v>
      </c>
      <c r="F42" s="1" t="s">
        <v>9</v>
      </c>
      <c r="G42" s="2"/>
      <c r="H42" s="12">
        <v>12925</v>
      </c>
      <c r="I42" s="12">
        <v>12656</v>
      </c>
      <c r="J42" s="14"/>
      <c r="K42" s="13">
        <f t="shared" si="1"/>
        <v>12656</v>
      </c>
    </row>
    <row r="43" spans="1:11" ht="12.75">
      <c r="A43" s="1">
        <v>40</v>
      </c>
      <c r="B43" s="1"/>
      <c r="C43" s="1">
        <v>311</v>
      </c>
      <c r="D43" s="1" t="s">
        <v>86</v>
      </c>
      <c r="E43" s="1" t="s">
        <v>213</v>
      </c>
      <c r="F43" s="1" t="s">
        <v>31</v>
      </c>
      <c r="G43" s="2"/>
      <c r="H43" s="12">
        <v>13281</v>
      </c>
      <c r="I43" s="12">
        <v>12706</v>
      </c>
      <c r="J43" s="14"/>
      <c r="K43" s="13">
        <f t="shared" si="1"/>
        <v>12706</v>
      </c>
    </row>
    <row r="44" spans="1:11" ht="12.75">
      <c r="A44" s="1">
        <v>41</v>
      </c>
      <c r="B44" s="1"/>
      <c r="C44" s="1">
        <v>303</v>
      </c>
      <c r="D44" s="1" t="s">
        <v>206</v>
      </c>
      <c r="E44" s="1" t="s">
        <v>207</v>
      </c>
      <c r="F44" s="1" t="s">
        <v>9</v>
      </c>
      <c r="G44" s="2"/>
      <c r="H44" s="12">
        <v>13268</v>
      </c>
      <c r="I44" s="12">
        <v>12800</v>
      </c>
      <c r="J44" s="14"/>
      <c r="K44" s="13">
        <f t="shared" si="1"/>
        <v>12800</v>
      </c>
    </row>
    <row r="45" spans="1:11" ht="12.75">
      <c r="A45" s="1">
        <v>42</v>
      </c>
      <c r="B45" s="1"/>
      <c r="C45" s="1">
        <v>36</v>
      </c>
      <c r="D45" s="1" t="s">
        <v>27</v>
      </c>
      <c r="E45" s="1" t="s">
        <v>39</v>
      </c>
      <c r="F45" s="1" t="s">
        <v>20</v>
      </c>
      <c r="G45" s="2"/>
      <c r="H45" s="12">
        <v>13215</v>
      </c>
      <c r="I45" s="12">
        <v>12825</v>
      </c>
      <c r="J45" s="14"/>
      <c r="K45" s="13">
        <f t="shared" si="1"/>
        <v>12825</v>
      </c>
    </row>
    <row r="46" spans="1:11" ht="12.75">
      <c r="A46" s="1">
        <v>43</v>
      </c>
      <c r="B46" s="1"/>
      <c r="C46" s="1">
        <v>60</v>
      </c>
      <c r="D46" s="1" t="s">
        <v>194</v>
      </c>
      <c r="E46" s="1" t="s">
        <v>195</v>
      </c>
      <c r="F46" s="1" t="s">
        <v>36</v>
      </c>
      <c r="G46" s="2"/>
      <c r="H46" s="12">
        <v>12830</v>
      </c>
      <c r="I46" s="12">
        <v>13462</v>
      </c>
      <c r="J46" s="14"/>
      <c r="K46" s="13">
        <f t="shared" si="1"/>
        <v>12830</v>
      </c>
    </row>
    <row r="47" spans="1:11" ht="12.75">
      <c r="A47" s="1">
        <v>44</v>
      </c>
      <c r="B47" s="1"/>
      <c r="C47" s="1">
        <v>309</v>
      </c>
      <c r="D47" s="1" t="s">
        <v>211</v>
      </c>
      <c r="E47" s="1" t="s">
        <v>212</v>
      </c>
      <c r="F47" s="1" t="s">
        <v>31</v>
      </c>
      <c r="G47" s="2"/>
      <c r="H47" s="12">
        <v>13525</v>
      </c>
      <c r="I47" s="12">
        <v>12985</v>
      </c>
      <c r="J47" s="14"/>
      <c r="K47" s="13">
        <f t="shared" si="1"/>
        <v>12985</v>
      </c>
    </row>
    <row r="48" spans="1:11" ht="12.75">
      <c r="A48" s="1">
        <v>45</v>
      </c>
      <c r="B48" s="1"/>
      <c r="C48" s="1">
        <v>304</v>
      </c>
      <c r="D48" s="1" t="s">
        <v>81</v>
      </c>
      <c r="E48" s="1" t="s">
        <v>208</v>
      </c>
      <c r="F48" s="1" t="s">
        <v>9</v>
      </c>
      <c r="G48" s="2"/>
      <c r="H48" s="12">
        <v>14428</v>
      </c>
      <c r="I48" s="12">
        <v>13278</v>
      </c>
      <c r="J48" s="14"/>
      <c r="K48" s="13">
        <f t="shared" si="1"/>
        <v>13278</v>
      </c>
    </row>
    <row r="49" spans="1:11" ht="12.75">
      <c r="A49" s="1">
        <v>46</v>
      </c>
      <c r="B49" s="1"/>
      <c r="C49" s="1">
        <v>308</v>
      </c>
      <c r="D49" s="1" t="s">
        <v>209</v>
      </c>
      <c r="E49" s="1" t="s">
        <v>210</v>
      </c>
      <c r="F49" s="1" t="s">
        <v>20</v>
      </c>
      <c r="G49" s="2"/>
      <c r="H49" s="12">
        <v>13632</v>
      </c>
      <c r="I49" s="12">
        <v>13435</v>
      </c>
      <c r="J49" s="14"/>
      <c r="K49" s="13">
        <f t="shared" si="1"/>
        <v>13435</v>
      </c>
    </row>
    <row r="50" spans="1:11" ht="12.75">
      <c r="A50" s="1">
        <v>47</v>
      </c>
      <c r="B50" s="1"/>
      <c r="C50" s="1">
        <v>177</v>
      </c>
      <c r="D50" s="1" t="s">
        <v>267</v>
      </c>
      <c r="E50" s="1" t="s">
        <v>268</v>
      </c>
      <c r="F50" s="1" t="s">
        <v>4</v>
      </c>
      <c r="G50" s="2"/>
      <c r="H50" s="12">
        <v>14203</v>
      </c>
      <c r="I50" s="12">
        <v>15531</v>
      </c>
      <c r="J50" s="14"/>
      <c r="K50" s="13">
        <f t="shared" si="1"/>
        <v>14203</v>
      </c>
    </row>
    <row r="51" spans="1:11" ht="12.75">
      <c r="A51" s="1">
        <v>48</v>
      </c>
      <c r="B51" s="1"/>
      <c r="C51" s="1">
        <v>83</v>
      </c>
      <c r="D51" s="1" t="s">
        <v>136</v>
      </c>
      <c r="E51" s="1" t="s">
        <v>28</v>
      </c>
      <c r="F51" s="1" t="s">
        <v>46</v>
      </c>
      <c r="G51" s="2"/>
      <c r="H51" s="12">
        <v>14788</v>
      </c>
      <c r="I51" s="12">
        <v>14278</v>
      </c>
      <c r="J51" s="14"/>
      <c r="K51" s="13">
        <f t="shared" si="1"/>
        <v>14278</v>
      </c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41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5.28125" style="0" bestFit="1" customWidth="1"/>
    <col min="2" max="2" width="3.421875" style="0" bestFit="1" customWidth="1"/>
    <col min="3" max="3" width="8.8515625" style="0" bestFit="1" customWidth="1"/>
    <col min="4" max="4" width="12.140625" style="0" bestFit="1" customWidth="1"/>
    <col min="5" max="5" width="12.00390625" style="0" bestFit="1" customWidth="1"/>
    <col min="6" max="6" width="46.00390625" style="0" bestFit="1" customWidth="1"/>
    <col min="7" max="7" width="2.140625" style="0" customWidth="1"/>
  </cols>
  <sheetData>
    <row r="1" spans="1:11" ht="12.75">
      <c r="A1" s="24" t="s">
        <v>229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" t="s">
        <v>222</v>
      </c>
      <c r="B3" s="2"/>
      <c r="C3" s="3" t="s">
        <v>1</v>
      </c>
      <c r="D3" s="4" t="s">
        <v>0</v>
      </c>
      <c r="E3" s="5" t="s">
        <v>3</v>
      </c>
      <c r="F3" s="6" t="s">
        <v>2</v>
      </c>
      <c r="G3" s="7"/>
      <c r="H3" s="8" t="s">
        <v>223</v>
      </c>
      <c r="I3" s="9" t="s">
        <v>224</v>
      </c>
      <c r="J3" s="11" t="s">
        <v>230</v>
      </c>
      <c r="K3" s="10" t="s">
        <v>225</v>
      </c>
    </row>
    <row r="4" spans="1:11" ht="12.75">
      <c r="A4" s="1">
        <v>1</v>
      </c>
      <c r="B4" s="1" t="s">
        <v>245</v>
      </c>
      <c r="C4" s="11">
        <v>45</v>
      </c>
      <c r="D4" s="1" t="s">
        <v>270</v>
      </c>
      <c r="E4" s="1" t="s">
        <v>142</v>
      </c>
      <c r="F4" s="1" t="s">
        <v>31</v>
      </c>
      <c r="H4" s="13">
        <v>12678</v>
      </c>
      <c r="I4" s="13">
        <v>12731</v>
      </c>
      <c r="J4" s="22"/>
      <c r="K4" s="13">
        <f>MIN(H4:I4:J4)</f>
        <v>12678</v>
      </c>
    </row>
    <row r="5" spans="1:11" ht="12.75">
      <c r="A5" s="1">
        <v>2</v>
      </c>
      <c r="B5" s="1" t="s">
        <v>246</v>
      </c>
      <c r="C5" s="11">
        <v>15</v>
      </c>
      <c r="D5" s="1" t="s">
        <v>271</v>
      </c>
      <c r="E5" s="1" t="s">
        <v>125</v>
      </c>
      <c r="F5" s="1" t="s">
        <v>9</v>
      </c>
      <c r="H5" s="13">
        <v>12922</v>
      </c>
      <c r="I5" s="13">
        <v>12793</v>
      </c>
      <c r="J5" s="22"/>
      <c r="K5" s="13">
        <f>MIN(H5:I5:J5)</f>
        <v>12793</v>
      </c>
    </row>
    <row r="6" spans="1:11" ht="12.75">
      <c r="A6" s="1">
        <v>3</v>
      </c>
      <c r="B6" s="1" t="s">
        <v>247</v>
      </c>
      <c r="C6" s="11">
        <v>51</v>
      </c>
      <c r="D6" s="1" t="s">
        <v>272</v>
      </c>
      <c r="E6" s="1" t="s">
        <v>45</v>
      </c>
      <c r="F6" s="1" t="s">
        <v>31</v>
      </c>
      <c r="H6" s="13">
        <v>13275</v>
      </c>
      <c r="I6" s="13">
        <v>12816</v>
      </c>
      <c r="J6" s="22"/>
      <c r="K6" s="13">
        <f>MIN(H6:I6:J6)</f>
        <v>12816</v>
      </c>
    </row>
    <row r="7" spans="1:11" ht="12.75">
      <c r="A7" s="1">
        <v>4</v>
      </c>
      <c r="B7" s="1"/>
      <c r="C7" s="1">
        <v>27</v>
      </c>
      <c r="D7" s="1" t="s">
        <v>273</v>
      </c>
      <c r="E7" s="1" t="s">
        <v>274</v>
      </c>
      <c r="F7" s="1" t="s">
        <v>16</v>
      </c>
      <c r="H7" s="13">
        <v>13250</v>
      </c>
      <c r="I7" s="13">
        <v>13037</v>
      </c>
      <c r="J7" s="22"/>
      <c r="K7" s="13">
        <f>MIN(H7:I7:J7)</f>
        <v>13037</v>
      </c>
    </row>
    <row r="8" spans="1:11" ht="12.75">
      <c r="A8" s="1">
        <v>5</v>
      </c>
      <c r="B8" s="1"/>
      <c r="C8" s="1">
        <v>57</v>
      </c>
      <c r="D8" s="1" t="s">
        <v>275</v>
      </c>
      <c r="E8" s="1" t="s">
        <v>123</v>
      </c>
      <c r="F8" s="1" t="s">
        <v>36</v>
      </c>
      <c r="H8" s="13">
        <v>15340</v>
      </c>
      <c r="I8" s="13">
        <v>13188</v>
      </c>
      <c r="J8" s="22"/>
      <c r="K8" s="13">
        <f>MIN(H8:I8:J8)</f>
        <v>13188</v>
      </c>
    </row>
    <row r="9" spans="1:11" ht="12.75">
      <c r="A9" s="1">
        <v>6</v>
      </c>
      <c r="B9" s="1"/>
      <c r="C9" s="1">
        <v>61</v>
      </c>
      <c r="D9" s="1" t="s">
        <v>276</v>
      </c>
      <c r="E9" s="1" t="s">
        <v>277</v>
      </c>
      <c r="F9" s="1" t="s">
        <v>36</v>
      </c>
      <c r="H9" s="13">
        <v>13585</v>
      </c>
      <c r="I9" s="13">
        <v>13207</v>
      </c>
      <c r="J9" s="22"/>
      <c r="K9" s="13">
        <f>MIN(H9:I9:J9)</f>
        <v>13207</v>
      </c>
    </row>
    <row r="10" spans="1:11" ht="12.75">
      <c r="A10" s="1">
        <v>7</v>
      </c>
      <c r="B10" s="1"/>
      <c r="C10" s="1">
        <v>165</v>
      </c>
      <c r="D10" s="1" t="s">
        <v>262</v>
      </c>
      <c r="E10" s="1" t="s">
        <v>150</v>
      </c>
      <c r="F10" s="1" t="s">
        <v>236</v>
      </c>
      <c r="H10" s="13">
        <v>13510</v>
      </c>
      <c r="I10" s="13">
        <v>13210</v>
      </c>
      <c r="J10" s="22"/>
      <c r="K10" s="13">
        <f>MIN(H10:I10:J10)</f>
        <v>13210</v>
      </c>
    </row>
    <row r="11" spans="1:11" ht="12.75">
      <c r="A11" s="1">
        <v>8</v>
      </c>
      <c r="B11" s="1"/>
      <c r="C11" s="1">
        <v>178</v>
      </c>
      <c r="D11" s="1" t="s">
        <v>278</v>
      </c>
      <c r="E11" s="1" t="s">
        <v>28</v>
      </c>
      <c r="F11" s="1" t="s">
        <v>234</v>
      </c>
      <c r="H11" s="13">
        <v>13494</v>
      </c>
      <c r="I11" s="13">
        <v>13221</v>
      </c>
      <c r="J11" s="22"/>
      <c r="K11" s="13">
        <f>MIN(H11:I11:J11)</f>
        <v>13221</v>
      </c>
    </row>
    <row r="12" spans="1:11" ht="12.75">
      <c r="A12" s="1">
        <v>9</v>
      </c>
      <c r="B12" s="1"/>
      <c r="C12" s="1">
        <v>41</v>
      </c>
      <c r="D12" s="1" t="s">
        <v>279</v>
      </c>
      <c r="E12" s="1" t="s">
        <v>280</v>
      </c>
      <c r="F12" s="1" t="s">
        <v>31</v>
      </c>
      <c r="H12" s="13">
        <v>15125</v>
      </c>
      <c r="I12" s="13">
        <v>13306</v>
      </c>
      <c r="J12" s="22"/>
      <c r="K12" s="13">
        <f>MIN(H12:I12:J12)</f>
        <v>13306</v>
      </c>
    </row>
    <row r="13" spans="1:11" ht="12.75">
      <c r="A13" s="1">
        <v>10</v>
      </c>
      <c r="B13" s="1"/>
      <c r="C13" s="1">
        <v>16</v>
      </c>
      <c r="D13" s="1" t="s">
        <v>281</v>
      </c>
      <c r="E13" s="1" t="s">
        <v>282</v>
      </c>
      <c r="F13" s="1" t="s">
        <v>9</v>
      </c>
      <c r="H13" s="13">
        <v>13422</v>
      </c>
      <c r="I13" s="13">
        <v>13369</v>
      </c>
      <c r="J13" s="22"/>
      <c r="K13" s="13">
        <f>MIN(H13:I13:J13)</f>
        <v>13369</v>
      </c>
    </row>
    <row r="14" spans="1:11" ht="12.75">
      <c r="A14" s="1">
        <v>11</v>
      </c>
      <c r="B14" s="1"/>
      <c r="C14" s="1">
        <v>177</v>
      </c>
      <c r="D14" s="1" t="s">
        <v>258</v>
      </c>
      <c r="E14" s="1" t="s">
        <v>283</v>
      </c>
      <c r="F14" s="1" t="s">
        <v>234</v>
      </c>
      <c r="H14" s="13">
        <v>13656</v>
      </c>
      <c r="I14" s="13">
        <v>13394</v>
      </c>
      <c r="J14" s="22"/>
      <c r="K14" s="13">
        <f>MIN(H14:I14:J14)</f>
        <v>13394</v>
      </c>
    </row>
    <row r="15" spans="1:11" ht="12.75">
      <c r="A15" s="1">
        <v>12</v>
      </c>
      <c r="B15" s="1"/>
      <c r="C15" s="1">
        <v>18</v>
      </c>
      <c r="D15" s="1" t="s">
        <v>269</v>
      </c>
      <c r="E15" s="1" t="s">
        <v>177</v>
      </c>
      <c r="F15" s="1" t="s">
        <v>20</v>
      </c>
      <c r="H15" s="13">
        <v>13609</v>
      </c>
      <c r="I15" s="13">
        <v>13404</v>
      </c>
      <c r="J15" s="22"/>
      <c r="K15" s="13">
        <f>MIN(H15:I15:J15)</f>
        <v>13404</v>
      </c>
    </row>
    <row r="16" spans="1:11" ht="12.75">
      <c r="A16" s="1">
        <v>13</v>
      </c>
      <c r="B16" s="1"/>
      <c r="C16" s="1">
        <v>109</v>
      </c>
      <c r="D16" s="1" t="s">
        <v>264</v>
      </c>
      <c r="E16" s="1" t="s">
        <v>284</v>
      </c>
      <c r="F16" s="1" t="s">
        <v>60</v>
      </c>
      <c r="H16" s="13">
        <v>14218</v>
      </c>
      <c r="I16" s="13">
        <v>13472</v>
      </c>
      <c r="J16" s="22"/>
      <c r="K16" s="13">
        <f>MIN(H16:I16:J16)</f>
        <v>13472</v>
      </c>
    </row>
    <row r="17" spans="1:11" ht="12.75">
      <c r="A17" s="1">
        <v>14</v>
      </c>
      <c r="B17" s="1"/>
      <c r="C17" s="1">
        <v>96</v>
      </c>
      <c r="D17" s="1" t="s">
        <v>285</v>
      </c>
      <c r="E17" s="1" t="s">
        <v>286</v>
      </c>
      <c r="F17" s="1" t="s">
        <v>53</v>
      </c>
      <c r="H17" s="13">
        <v>13941</v>
      </c>
      <c r="I17" s="13">
        <v>13622</v>
      </c>
      <c r="J17" s="22"/>
      <c r="K17" s="13">
        <f>MIN(H17:I17:J17)</f>
        <v>13622</v>
      </c>
    </row>
    <row r="18" spans="1:11" ht="12.75">
      <c r="A18" s="1">
        <v>15</v>
      </c>
      <c r="B18" s="1"/>
      <c r="C18" s="1">
        <v>12</v>
      </c>
      <c r="D18" s="1" t="s">
        <v>287</v>
      </c>
      <c r="E18" s="1" t="s">
        <v>288</v>
      </c>
      <c r="F18" s="1" t="s">
        <v>9</v>
      </c>
      <c r="H18" s="13">
        <v>13794</v>
      </c>
      <c r="I18" s="13">
        <v>13654</v>
      </c>
      <c r="J18" s="22"/>
      <c r="K18" s="13">
        <f>MIN(H18:I18:J18)</f>
        <v>13654</v>
      </c>
    </row>
    <row r="19" spans="1:11" ht="12.75">
      <c r="A19" s="1">
        <v>16</v>
      </c>
      <c r="B19" s="1"/>
      <c r="C19" s="1">
        <v>169</v>
      </c>
      <c r="D19" s="1" t="s">
        <v>289</v>
      </c>
      <c r="E19" s="1" t="s">
        <v>151</v>
      </c>
      <c r="F19" s="1" t="s">
        <v>236</v>
      </c>
      <c r="H19" s="13">
        <v>13778</v>
      </c>
      <c r="I19" s="13">
        <v>14865</v>
      </c>
      <c r="J19" s="22"/>
      <c r="K19" s="13">
        <f>MIN(H19:I19:J19)</f>
        <v>13778</v>
      </c>
    </row>
    <row r="20" spans="1:11" ht="12.75">
      <c r="A20" s="1">
        <v>17</v>
      </c>
      <c r="B20" s="1"/>
      <c r="C20" s="1">
        <v>10</v>
      </c>
      <c r="D20" s="1" t="s">
        <v>158</v>
      </c>
      <c r="E20" s="1" t="s">
        <v>280</v>
      </c>
      <c r="F20" s="1" t="s">
        <v>9</v>
      </c>
      <c r="H20" s="13">
        <v>14134</v>
      </c>
      <c r="I20" s="13">
        <v>13797</v>
      </c>
      <c r="J20" s="22"/>
      <c r="K20" s="13">
        <f>MIN(H20:I20:J20)</f>
        <v>13797</v>
      </c>
    </row>
    <row r="21" spans="1:11" ht="12.75">
      <c r="A21" s="1">
        <v>18</v>
      </c>
      <c r="B21" s="1"/>
      <c r="C21" s="1">
        <v>34</v>
      </c>
      <c r="D21" s="1" t="s">
        <v>209</v>
      </c>
      <c r="E21" s="1" t="s">
        <v>137</v>
      </c>
      <c r="F21" s="1" t="s">
        <v>20</v>
      </c>
      <c r="H21" s="13">
        <v>13844</v>
      </c>
      <c r="I21" s="13">
        <v>15293</v>
      </c>
      <c r="J21" s="22"/>
      <c r="K21" s="13">
        <f>MIN(H21:I21:J21)</f>
        <v>13844</v>
      </c>
    </row>
    <row r="22" spans="1:11" ht="12.75">
      <c r="A22" s="1">
        <v>19</v>
      </c>
      <c r="B22" s="1"/>
      <c r="C22" s="1">
        <v>55</v>
      </c>
      <c r="D22" s="1" t="s">
        <v>199</v>
      </c>
      <c r="E22" s="1" t="s">
        <v>290</v>
      </c>
      <c r="F22" s="1" t="s">
        <v>36</v>
      </c>
      <c r="H22" s="13">
        <v>14131</v>
      </c>
      <c r="I22" s="13">
        <v>13863</v>
      </c>
      <c r="J22" s="22"/>
      <c r="K22" s="13">
        <f>MIN(H22:I22:J22)</f>
        <v>13863</v>
      </c>
    </row>
    <row r="23" spans="1:11" ht="12.75">
      <c r="A23" s="1">
        <v>20</v>
      </c>
      <c r="B23" s="1"/>
      <c r="C23" s="1">
        <v>11</v>
      </c>
      <c r="D23" s="1" t="s">
        <v>291</v>
      </c>
      <c r="E23" s="1" t="s">
        <v>149</v>
      </c>
      <c r="F23" s="1" t="s">
        <v>9</v>
      </c>
      <c r="H23" s="13">
        <v>14300</v>
      </c>
      <c r="I23" s="13">
        <v>13907</v>
      </c>
      <c r="J23" s="22"/>
      <c r="K23" s="13">
        <f>MIN(H23:I23:J23)</f>
        <v>13907</v>
      </c>
    </row>
    <row r="24" spans="1:11" ht="12.75">
      <c r="A24" s="1">
        <v>21</v>
      </c>
      <c r="B24" s="1"/>
      <c r="C24" s="1">
        <v>59</v>
      </c>
      <c r="D24" s="1" t="s">
        <v>88</v>
      </c>
      <c r="E24" s="1" t="s">
        <v>145</v>
      </c>
      <c r="F24" s="1" t="s">
        <v>36</v>
      </c>
      <c r="H24" s="13">
        <v>14903</v>
      </c>
      <c r="I24" s="13">
        <v>13916</v>
      </c>
      <c r="J24" s="22"/>
      <c r="K24" s="13">
        <f>MIN(H24:I24:J24)</f>
        <v>13916</v>
      </c>
    </row>
    <row r="25" spans="1:11" ht="12.75">
      <c r="A25" s="1">
        <v>22</v>
      </c>
      <c r="B25" s="1"/>
      <c r="C25" s="1">
        <v>159</v>
      </c>
      <c r="D25" s="1" t="s">
        <v>157</v>
      </c>
      <c r="E25" s="1" t="s">
        <v>12</v>
      </c>
      <c r="F25" s="1" t="s">
        <v>72</v>
      </c>
      <c r="H25" s="13">
        <v>14325</v>
      </c>
      <c r="I25" s="13">
        <v>13934</v>
      </c>
      <c r="J25" s="22"/>
      <c r="K25" s="13">
        <f>MIN(H25:I25:J25)</f>
        <v>13934</v>
      </c>
    </row>
    <row r="26" spans="1:11" ht="12.75">
      <c r="A26" s="1">
        <v>23</v>
      </c>
      <c r="B26" s="1"/>
      <c r="C26" s="1">
        <v>60</v>
      </c>
      <c r="D26" s="1" t="s">
        <v>292</v>
      </c>
      <c r="E26" s="1" t="s">
        <v>140</v>
      </c>
      <c r="F26" s="1" t="s">
        <v>36</v>
      </c>
      <c r="H26" s="13">
        <v>14103</v>
      </c>
      <c r="I26" s="13">
        <v>15241</v>
      </c>
      <c r="J26" s="22"/>
      <c r="K26" s="13">
        <f>MIN(H26:I26:J26)</f>
        <v>14103</v>
      </c>
    </row>
    <row r="27" spans="1:11" ht="12.75">
      <c r="A27" s="1">
        <v>24</v>
      </c>
      <c r="B27" s="1"/>
      <c r="C27" s="1">
        <v>47</v>
      </c>
      <c r="D27" s="1" t="s">
        <v>293</v>
      </c>
      <c r="E27" s="1" t="s">
        <v>200</v>
      </c>
      <c r="F27" s="1" t="s">
        <v>31</v>
      </c>
      <c r="H27" s="13">
        <v>14300</v>
      </c>
      <c r="I27" s="13">
        <v>14253</v>
      </c>
      <c r="J27" s="22"/>
      <c r="K27" s="13">
        <f>MIN(H27:I27:J27)</f>
        <v>14253</v>
      </c>
    </row>
    <row r="28" spans="1:11" ht="12.75">
      <c r="A28" s="1">
        <v>25</v>
      </c>
      <c r="B28" s="1"/>
      <c r="C28" s="1">
        <v>179</v>
      </c>
      <c r="D28" s="1" t="s">
        <v>294</v>
      </c>
      <c r="E28" s="1" t="s">
        <v>150</v>
      </c>
      <c r="F28" s="1" t="s">
        <v>60</v>
      </c>
      <c r="H28" s="13">
        <v>14275</v>
      </c>
      <c r="I28" s="13">
        <v>14878</v>
      </c>
      <c r="J28" s="22"/>
      <c r="K28" s="13">
        <f>MIN(H28:I28:J28)</f>
        <v>14275</v>
      </c>
    </row>
    <row r="29" spans="1:11" ht="12.75">
      <c r="A29" s="1">
        <v>26</v>
      </c>
      <c r="B29" s="1"/>
      <c r="C29" s="1">
        <v>86</v>
      </c>
      <c r="D29" s="1" t="s">
        <v>295</v>
      </c>
      <c r="E29" s="1" t="s">
        <v>296</v>
      </c>
      <c r="F29" s="1" t="s">
        <v>46</v>
      </c>
      <c r="H29" s="13">
        <v>14715</v>
      </c>
      <c r="I29" s="13">
        <v>14541</v>
      </c>
      <c r="J29" s="22"/>
      <c r="K29" s="13">
        <f>MIN(H29:I29:J29)</f>
        <v>14541</v>
      </c>
    </row>
    <row r="30" spans="1:11" ht="12.75">
      <c r="A30" s="1">
        <v>27</v>
      </c>
      <c r="B30" s="1"/>
      <c r="C30" s="1">
        <v>174</v>
      </c>
      <c r="D30" s="1" t="s">
        <v>297</v>
      </c>
      <c r="E30" s="1" t="s">
        <v>102</v>
      </c>
      <c r="F30" s="1" t="s">
        <v>234</v>
      </c>
      <c r="H30" s="13">
        <v>15797</v>
      </c>
      <c r="I30" s="13">
        <v>14687</v>
      </c>
      <c r="J30" s="22"/>
      <c r="K30" s="13">
        <f>MIN(H30:I30:J30)</f>
        <v>14687</v>
      </c>
    </row>
    <row r="31" spans="1:11" ht="12.75">
      <c r="A31" s="1">
        <v>28</v>
      </c>
      <c r="B31" s="1"/>
      <c r="C31" s="1">
        <v>56</v>
      </c>
      <c r="D31" s="1" t="s">
        <v>117</v>
      </c>
      <c r="E31" s="1" t="s">
        <v>298</v>
      </c>
      <c r="F31" s="1" t="s">
        <v>36</v>
      </c>
      <c r="H31" s="13">
        <v>14762</v>
      </c>
      <c r="I31" s="13">
        <v>14810</v>
      </c>
      <c r="J31" s="22"/>
      <c r="K31" s="13">
        <f>MIN(H31:I31:J31)</f>
        <v>14762</v>
      </c>
    </row>
    <row r="32" spans="1:11" ht="12.75">
      <c r="A32" s="1">
        <v>29</v>
      </c>
      <c r="B32" s="1"/>
      <c r="C32" s="1">
        <v>9</v>
      </c>
      <c r="D32" s="1" t="s">
        <v>95</v>
      </c>
      <c r="E32" s="1" t="s">
        <v>15</v>
      </c>
      <c r="F32" s="1" t="s">
        <v>9</v>
      </c>
      <c r="H32" s="13">
        <v>14865</v>
      </c>
      <c r="I32" s="13">
        <v>15022</v>
      </c>
      <c r="J32" s="22"/>
      <c r="K32" s="13">
        <f>MIN(H32:I32:J32)</f>
        <v>14865</v>
      </c>
    </row>
    <row r="33" spans="1:11" ht="12.75">
      <c r="A33" s="1">
        <v>30</v>
      </c>
      <c r="B33" s="1"/>
      <c r="C33" s="1">
        <v>84</v>
      </c>
      <c r="D33" s="1" t="s">
        <v>299</v>
      </c>
      <c r="E33" s="1" t="s">
        <v>300</v>
      </c>
      <c r="F33" s="1" t="s">
        <v>46</v>
      </c>
      <c r="H33" s="13">
        <v>15669</v>
      </c>
      <c r="I33" s="13">
        <v>14991</v>
      </c>
      <c r="J33" s="22"/>
      <c r="K33" s="13">
        <f>MIN(H33:I33:J33)</f>
        <v>14991</v>
      </c>
    </row>
    <row r="34" spans="1:11" ht="12.75">
      <c r="A34" s="1">
        <v>31</v>
      </c>
      <c r="B34" s="1"/>
      <c r="C34" s="1">
        <v>6</v>
      </c>
      <c r="D34" s="1" t="s">
        <v>301</v>
      </c>
      <c r="E34" s="1" t="s">
        <v>302</v>
      </c>
      <c r="F34" s="1" t="s">
        <v>4</v>
      </c>
      <c r="H34" s="22">
        <v>15453</v>
      </c>
      <c r="I34" s="13">
        <v>15166</v>
      </c>
      <c r="J34" s="22"/>
      <c r="K34" s="13">
        <f>MIN(H34:I34:J34)</f>
        <v>15166</v>
      </c>
    </row>
    <row r="35" spans="1:11" ht="12.75">
      <c r="A35" s="1">
        <v>32</v>
      </c>
      <c r="B35" s="1" t="s">
        <v>248</v>
      </c>
      <c r="C35" s="11">
        <v>300</v>
      </c>
      <c r="D35" s="1" t="s">
        <v>206</v>
      </c>
      <c r="E35" s="1" t="s">
        <v>303</v>
      </c>
      <c r="F35" s="1" t="s">
        <v>9</v>
      </c>
      <c r="H35" s="22">
        <v>15306</v>
      </c>
      <c r="I35" s="22">
        <v>20946</v>
      </c>
      <c r="J35" s="22"/>
      <c r="K35" s="13">
        <f>MIN(H35:I35:J35)</f>
        <v>15306</v>
      </c>
    </row>
    <row r="36" spans="1:11" ht="12.75">
      <c r="A36" s="1">
        <v>33</v>
      </c>
      <c r="B36" s="1"/>
      <c r="C36" s="1">
        <v>176</v>
      </c>
      <c r="D36" s="1" t="s">
        <v>304</v>
      </c>
      <c r="E36" s="1" t="s">
        <v>305</v>
      </c>
      <c r="F36" s="1" t="s">
        <v>234</v>
      </c>
      <c r="H36" s="13">
        <v>15481</v>
      </c>
      <c r="I36" s="13">
        <v>15334</v>
      </c>
      <c r="J36" s="22"/>
      <c r="K36" s="13">
        <f>MIN(H36:I36:J36)</f>
        <v>15334</v>
      </c>
    </row>
    <row r="37" spans="1:11" ht="12.75">
      <c r="A37" s="1">
        <v>34</v>
      </c>
      <c r="B37" s="1"/>
      <c r="C37" s="1">
        <v>36</v>
      </c>
      <c r="D37" s="1" t="s">
        <v>306</v>
      </c>
      <c r="E37" s="1" t="s">
        <v>50</v>
      </c>
      <c r="F37" s="1" t="s">
        <v>20</v>
      </c>
      <c r="H37" s="13">
        <v>15613</v>
      </c>
      <c r="I37" s="13">
        <v>15375</v>
      </c>
      <c r="J37" s="22"/>
      <c r="K37" s="13">
        <f>MIN(H37:I37:J37)</f>
        <v>15375</v>
      </c>
    </row>
    <row r="38" spans="1:11" ht="12.75">
      <c r="A38" s="1">
        <v>35</v>
      </c>
      <c r="B38" s="1"/>
      <c r="C38" s="1">
        <v>152</v>
      </c>
      <c r="D38" s="1" t="s">
        <v>307</v>
      </c>
      <c r="E38" s="1" t="s">
        <v>308</v>
      </c>
      <c r="F38" s="1" t="s">
        <v>152</v>
      </c>
      <c r="H38" s="13">
        <v>15453</v>
      </c>
      <c r="I38" s="13">
        <v>15978</v>
      </c>
      <c r="J38" s="22"/>
      <c r="K38" s="13">
        <f>MIN(H38:I38:J38)</f>
        <v>15453</v>
      </c>
    </row>
    <row r="39" spans="1:11" ht="12.75">
      <c r="A39" s="1">
        <v>36</v>
      </c>
      <c r="B39" s="1"/>
      <c r="C39" s="1">
        <v>154</v>
      </c>
      <c r="D39" s="1" t="s">
        <v>128</v>
      </c>
      <c r="E39" s="1" t="s">
        <v>57</v>
      </c>
      <c r="F39" s="1" t="s">
        <v>36</v>
      </c>
      <c r="H39" s="13">
        <v>21928</v>
      </c>
      <c r="I39" s="13">
        <v>15537</v>
      </c>
      <c r="J39" s="22"/>
      <c r="K39" s="13">
        <f>MIN(H39:I39:J39)</f>
        <v>15537</v>
      </c>
    </row>
    <row r="40" spans="1:11" ht="12.75">
      <c r="A40" s="1">
        <v>37</v>
      </c>
      <c r="B40" s="1"/>
      <c r="C40" s="1">
        <v>180</v>
      </c>
      <c r="D40" s="1" t="s">
        <v>255</v>
      </c>
      <c r="E40" s="1" t="s">
        <v>309</v>
      </c>
      <c r="F40" s="1" t="s">
        <v>236</v>
      </c>
      <c r="H40" s="13">
        <v>15918</v>
      </c>
      <c r="I40" s="13">
        <v>20394</v>
      </c>
      <c r="J40" s="22"/>
      <c r="K40" s="13">
        <f>MIN(H40:I40:J40)</f>
        <v>15918</v>
      </c>
    </row>
    <row r="41" spans="1:11" ht="12.75">
      <c r="A41" s="1">
        <v>38</v>
      </c>
      <c r="B41" s="1"/>
      <c r="C41" s="1">
        <v>66</v>
      </c>
      <c r="D41" s="1" t="s">
        <v>49</v>
      </c>
      <c r="E41" s="1" t="s">
        <v>100</v>
      </c>
      <c r="F41" s="1" t="s">
        <v>36</v>
      </c>
      <c r="H41" s="13"/>
      <c r="I41" s="13">
        <v>21243</v>
      </c>
      <c r="J41" s="22"/>
      <c r="K41" s="13">
        <f>MIN(H41:I41:J41)</f>
        <v>21243</v>
      </c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K15"/>
  <sheetViews>
    <sheetView zoomScalePageLayoutView="0" workbookViewId="0" topLeftCell="A1">
      <selection activeCell="A1" sqref="A1:K2"/>
    </sheetView>
  </sheetViews>
  <sheetFormatPr defaultColWidth="11.421875" defaultRowHeight="12.75"/>
  <cols>
    <col min="1" max="1" width="5.28125" style="0" bestFit="1" customWidth="1"/>
    <col min="2" max="2" width="3.421875" style="0" bestFit="1" customWidth="1"/>
    <col min="3" max="3" width="8.8515625" style="0" bestFit="1" customWidth="1"/>
    <col min="4" max="4" width="20.140625" style="0" bestFit="1" customWidth="1"/>
    <col min="5" max="5" width="15.28125" style="0" bestFit="1" customWidth="1"/>
    <col min="6" max="6" width="46.00390625" style="0" bestFit="1" customWidth="1"/>
    <col min="7" max="7" width="1.57421875" style="0" customWidth="1"/>
  </cols>
  <sheetData>
    <row r="1" spans="1:11" ht="12.75">
      <c r="A1" s="24" t="s">
        <v>231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" t="s">
        <v>222</v>
      </c>
      <c r="B3" s="2"/>
      <c r="C3" s="3" t="s">
        <v>1</v>
      </c>
      <c r="D3" s="4" t="s">
        <v>0</v>
      </c>
      <c r="E3" s="5" t="s">
        <v>3</v>
      </c>
      <c r="F3" s="6" t="s">
        <v>2</v>
      </c>
      <c r="G3" s="7"/>
      <c r="H3" s="8" t="s">
        <v>223</v>
      </c>
      <c r="I3" s="9" t="s">
        <v>224</v>
      </c>
      <c r="J3" s="11" t="s">
        <v>230</v>
      </c>
      <c r="K3" s="10" t="s">
        <v>225</v>
      </c>
    </row>
    <row r="4" spans="1:11" ht="12.75">
      <c r="A4" s="1">
        <v>1</v>
      </c>
      <c r="B4" s="1" t="s">
        <v>245</v>
      </c>
      <c r="C4" s="11">
        <v>20</v>
      </c>
      <c r="D4" s="1" t="s">
        <v>310</v>
      </c>
      <c r="E4" s="1" t="s">
        <v>39</v>
      </c>
      <c r="F4" s="1" t="s">
        <v>31</v>
      </c>
      <c r="H4" s="22">
        <v>12297</v>
      </c>
      <c r="I4" s="13">
        <v>12182</v>
      </c>
      <c r="J4" s="22"/>
      <c r="K4" s="13">
        <f>MIN(H4:I4:J4)</f>
        <v>12182</v>
      </c>
    </row>
    <row r="5" spans="1:11" ht="12.75">
      <c r="A5" s="1">
        <v>2</v>
      </c>
      <c r="B5" s="1" t="s">
        <v>246</v>
      </c>
      <c r="C5" s="11">
        <v>135</v>
      </c>
      <c r="D5" s="1" t="s">
        <v>311</v>
      </c>
      <c r="E5" s="1" t="s">
        <v>30</v>
      </c>
      <c r="F5" s="1" t="s">
        <v>236</v>
      </c>
      <c r="H5" s="13">
        <v>12844</v>
      </c>
      <c r="I5" s="13">
        <v>12891</v>
      </c>
      <c r="J5" s="22"/>
      <c r="K5" s="13">
        <f>MIN(H5:I5:J5)</f>
        <v>12844</v>
      </c>
    </row>
    <row r="6" spans="1:11" ht="12.75">
      <c r="A6" s="1">
        <v>3</v>
      </c>
      <c r="B6" s="1" t="s">
        <v>247</v>
      </c>
      <c r="C6" s="11">
        <v>40</v>
      </c>
      <c r="D6" s="1" t="s">
        <v>312</v>
      </c>
      <c r="E6" s="1" t="s">
        <v>124</v>
      </c>
      <c r="F6" s="1" t="s">
        <v>36</v>
      </c>
      <c r="H6" s="13">
        <v>12981</v>
      </c>
      <c r="I6" s="13">
        <v>14318</v>
      </c>
      <c r="J6" s="22"/>
      <c r="K6" s="13">
        <f>MIN(H6:I6:J6)</f>
        <v>12981</v>
      </c>
    </row>
    <row r="7" spans="1:11" ht="12.75">
      <c r="A7" s="1">
        <v>4</v>
      </c>
      <c r="B7" s="1"/>
      <c r="C7" s="1">
        <v>71</v>
      </c>
      <c r="D7" s="1" t="s">
        <v>39</v>
      </c>
      <c r="E7" s="1" t="s">
        <v>313</v>
      </c>
      <c r="F7" s="1" t="s">
        <v>60</v>
      </c>
      <c r="H7" s="13">
        <v>13366</v>
      </c>
      <c r="I7" s="13">
        <v>12984</v>
      </c>
      <c r="J7" s="22"/>
      <c r="K7" s="13">
        <f>MIN(H7:I7:J7)</f>
        <v>12984</v>
      </c>
    </row>
    <row r="8" spans="1:11" ht="12.75">
      <c r="A8" s="1">
        <v>5</v>
      </c>
      <c r="B8" s="1"/>
      <c r="C8" s="1">
        <v>127</v>
      </c>
      <c r="D8" s="1" t="s">
        <v>314</v>
      </c>
      <c r="E8" s="1" t="s">
        <v>151</v>
      </c>
      <c r="F8" s="1" t="s">
        <v>72</v>
      </c>
      <c r="H8" s="13">
        <v>13021</v>
      </c>
      <c r="I8" s="13">
        <v>13150</v>
      </c>
      <c r="J8" s="22"/>
      <c r="K8" s="13">
        <f>MIN(H8:I8:J8)</f>
        <v>13021</v>
      </c>
    </row>
    <row r="9" spans="1:11" ht="12.75">
      <c r="A9" s="1">
        <v>6</v>
      </c>
      <c r="B9" s="1"/>
      <c r="C9" s="1">
        <v>73</v>
      </c>
      <c r="D9" s="1" t="s">
        <v>171</v>
      </c>
      <c r="E9" s="1" t="s">
        <v>62</v>
      </c>
      <c r="F9" s="1" t="s">
        <v>60</v>
      </c>
      <c r="H9" s="13">
        <v>13384</v>
      </c>
      <c r="I9" s="13">
        <v>13200</v>
      </c>
      <c r="J9" s="22"/>
      <c r="K9" s="13">
        <f>MIN(H9:I9:J9)</f>
        <v>13200</v>
      </c>
    </row>
    <row r="10" spans="1:11" ht="12.75">
      <c r="A10" s="1">
        <v>7</v>
      </c>
      <c r="B10" s="1"/>
      <c r="C10" s="1">
        <v>142</v>
      </c>
      <c r="D10" s="1" t="s">
        <v>315</v>
      </c>
      <c r="E10" s="1" t="s">
        <v>132</v>
      </c>
      <c r="F10" s="1" t="s">
        <v>236</v>
      </c>
      <c r="H10" s="13">
        <v>13350</v>
      </c>
      <c r="I10" s="13">
        <v>13746</v>
      </c>
      <c r="J10" s="22"/>
      <c r="K10" s="13">
        <f>MIN(H10:I10:J10)</f>
        <v>13350</v>
      </c>
    </row>
    <row r="11" spans="1:11" ht="12.75">
      <c r="A11" s="1">
        <v>8</v>
      </c>
      <c r="B11" s="1"/>
      <c r="C11" s="1">
        <v>24</v>
      </c>
      <c r="D11" s="1" t="s">
        <v>316</v>
      </c>
      <c r="E11" s="1" t="s">
        <v>317</v>
      </c>
      <c r="F11" s="1" t="s">
        <v>31</v>
      </c>
      <c r="H11" s="13">
        <v>13400</v>
      </c>
      <c r="I11" s="13">
        <v>13488</v>
      </c>
      <c r="J11" s="22"/>
      <c r="K11" s="13">
        <f>MIN(H11:I11:J11)</f>
        <v>13400</v>
      </c>
    </row>
    <row r="12" spans="1:11" ht="12.75">
      <c r="A12" s="1">
        <v>9</v>
      </c>
      <c r="B12" s="1"/>
      <c r="C12" s="1">
        <v>136</v>
      </c>
      <c r="D12" s="1" t="s">
        <v>172</v>
      </c>
      <c r="E12" s="1" t="s">
        <v>318</v>
      </c>
      <c r="F12" s="1" t="s">
        <v>236</v>
      </c>
      <c r="H12" s="13">
        <v>13919</v>
      </c>
      <c r="I12" s="13">
        <v>13440</v>
      </c>
      <c r="J12" s="22"/>
      <c r="K12" s="13">
        <f>MIN(H12:I12:J12)</f>
        <v>13440</v>
      </c>
    </row>
    <row r="13" spans="1:11" ht="12.75">
      <c r="A13" s="1">
        <v>10</v>
      </c>
      <c r="B13" s="1"/>
      <c r="C13" s="1">
        <v>74</v>
      </c>
      <c r="D13" s="1" t="s">
        <v>319</v>
      </c>
      <c r="E13" s="1" t="s">
        <v>320</v>
      </c>
      <c r="F13" s="1" t="s">
        <v>60</v>
      </c>
      <c r="H13" s="13">
        <v>13516</v>
      </c>
      <c r="I13" s="13">
        <v>14306</v>
      </c>
      <c r="J13" s="22"/>
      <c r="K13" s="13">
        <f>MIN(H13:I13:J13)</f>
        <v>13516</v>
      </c>
    </row>
    <row r="14" spans="1:11" ht="12.75">
      <c r="A14" s="1">
        <v>11</v>
      </c>
      <c r="B14" s="1"/>
      <c r="C14" s="1">
        <v>5</v>
      </c>
      <c r="D14" s="1" t="s">
        <v>206</v>
      </c>
      <c r="E14" s="1" t="s">
        <v>321</v>
      </c>
      <c r="F14" s="1" t="s">
        <v>9</v>
      </c>
      <c r="H14" s="22">
        <v>20156</v>
      </c>
      <c r="I14" s="22">
        <v>13591</v>
      </c>
      <c r="J14" s="22"/>
      <c r="K14" s="13">
        <f>MIN(H14:I14:J14)</f>
        <v>13591</v>
      </c>
    </row>
    <row r="15" spans="1:11" ht="12.75">
      <c r="A15" s="1">
        <v>12</v>
      </c>
      <c r="B15" s="1"/>
      <c r="C15" s="1">
        <v>15</v>
      </c>
      <c r="D15" s="1" t="s">
        <v>322</v>
      </c>
      <c r="E15" s="1" t="s">
        <v>323</v>
      </c>
      <c r="F15" s="1" t="s">
        <v>20</v>
      </c>
      <c r="H15" s="13">
        <v>14903</v>
      </c>
      <c r="I15" s="13">
        <v>14660</v>
      </c>
      <c r="J15" s="22"/>
      <c r="K15" s="13">
        <f>MIN(H15:I15:J15)</f>
        <v>14660</v>
      </c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Le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HOTEL FRANCE</cp:lastModifiedBy>
  <cp:lastPrinted>2014-10-10T19:12:35Z</cp:lastPrinted>
  <dcterms:created xsi:type="dcterms:W3CDTF">2009-03-16T12:16:16Z</dcterms:created>
  <dcterms:modified xsi:type="dcterms:W3CDTF">2014-10-11T18:11:14Z</dcterms:modified>
  <cp:category/>
  <cp:version/>
  <cp:contentType/>
  <cp:contentStatus/>
</cp:coreProperties>
</file>