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4" activeTab="10"/>
  </bookViews>
  <sheets>
    <sheet name="DO TDJV" sheetId="1" r:id="rId1"/>
    <sheet name="DO TRJV" sheetId="2" r:id="rId2"/>
    <sheet name="DO XC régional" sheetId="3" r:id="rId3"/>
    <sheet name="DO DHU régional" sheetId="4" r:id="rId4"/>
    <sheet name="DO XCE" sheetId="5" r:id="rId5"/>
    <sheet name="DO DH coupe" sheetId="6" r:id="rId6"/>
    <sheet name="DO XC coupe" sheetId="7" r:id="rId7"/>
    <sheet name="DO DH championnat" sheetId="8" r:id="rId8"/>
    <sheet name="DO XC championnat" sheetId="9" r:id="rId9"/>
    <sheet name="DO Trial" sheetId="10" r:id="rId10"/>
    <sheet name="Reversement" sheetId="11" r:id="rId11"/>
  </sheets>
  <definedNames/>
  <calcPr fullCalcOnLoad="1"/>
</workbook>
</file>

<file path=xl/sharedStrings.xml><?xml version="1.0" encoding="utf-8"?>
<sst xmlns="http://schemas.openxmlformats.org/spreadsheetml/2006/main" count="615" uniqueCount="191">
  <si>
    <t>XC</t>
  </si>
  <si>
    <t xml:space="preserve">Date </t>
  </si>
  <si>
    <t xml:space="preserve">Lieu </t>
  </si>
  <si>
    <t>TRIAL</t>
  </si>
  <si>
    <t xml:space="preserve">ORGANISATEUR </t>
  </si>
  <si>
    <t>TRJV</t>
  </si>
  <si>
    <t>AUTRE</t>
  </si>
  <si>
    <t xml:space="preserve">ENGAGEMENTS </t>
  </si>
  <si>
    <t xml:space="preserve">Code épreuve </t>
  </si>
  <si>
    <t>Coupe de Bretagne XC</t>
  </si>
  <si>
    <t>05.06</t>
  </si>
  <si>
    <t>droits forfaitaires</t>
  </si>
  <si>
    <t>arbitres</t>
  </si>
  <si>
    <t>clt général</t>
  </si>
  <si>
    <t>total</t>
  </si>
  <si>
    <t>Départ</t>
  </si>
  <si>
    <t>Catégories</t>
  </si>
  <si>
    <t>Année de naissance</t>
  </si>
  <si>
    <t>Code FFC</t>
  </si>
  <si>
    <t>9h30</t>
  </si>
  <si>
    <t>10h00</t>
  </si>
  <si>
    <t>11h00</t>
  </si>
  <si>
    <t>12h00</t>
  </si>
  <si>
    <t>14h00</t>
  </si>
  <si>
    <t>15h30</t>
  </si>
  <si>
    <t>Poussins, Pupilles H/F</t>
  </si>
  <si>
    <t>Benjamins H/F</t>
  </si>
  <si>
    <t>Minimes H/F</t>
  </si>
  <si>
    <t>Cadets H/F</t>
  </si>
  <si>
    <t>17ans et + H/F</t>
  </si>
  <si>
    <t>2012 à 2009</t>
  </si>
  <si>
    <t>2008 à 2007</t>
  </si>
  <si>
    <t>2006 à 2005</t>
  </si>
  <si>
    <t>2000 &amp; moins</t>
  </si>
  <si>
    <t>2004 à 2003</t>
  </si>
  <si>
    <t>2002 &amp; moins</t>
  </si>
  <si>
    <t xml:space="preserve">Droits d'organisation </t>
  </si>
  <si>
    <t xml:space="preserve">ARBITRES </t>
  </si>
  <si>
    <t>Date et horaire limite</t>
  </si>
  <si>
    <t xml:space="preserve">NOM, Prénom </t>
  </si>
  <si>
    <t xml:space="preserve">adresse postale </t>
  </si>
  <si>
    <t xml:space="preserve">portable </t>
  </si>
  <si>
    <t xml:space="preserve">adresse mail </t>
  </si>
  <si>
    <t xml:space="preserve">contact jour course </t>
  </si>
  <si>
    <t xml:space="preserve">portable jour course </t>
  </si>
  <si>
    <t xml:space="preserve">N° club contrôleur </t>
  </si>
  <si>
    <t xml:space="preserve">président de jury </t>
  </si>
  <si>
    <t xml:space="preserve">arbitre 2 </t>
  </si>
  <si>
    <t xml:space="preserve">arbitre 3 </t>
  </si>
  <si>
    <t xml:space="preserve">arbitre club </t>
  </si>
  <si>
    <t>Nom du club contrôleur</t>
  </si>
  <si>
    <t xml:space="preserve">Titre de l'épreuve  </t>
  </si>
  <si>
    <t>Masters 40,50 &amp; Départ. / H</t>
  </si>
  <si>
    <t>nomination cbc crca</t>
  </si>
  <si>
    <t>samedi j-1   18 h</t>
  </si>
  <si>
    <t>Prix Engt</t>
  </si>
  <si>
    <t>Ristourne</t>
  </si>
  <si>
    <t>05.02</t>
  </si>
  <si>
    <t>Trophée Régional Jeunes Vététistes</t>
  </si>
  <si>
    <t>jeudi j-3   20 h</t>
  </si>
  <si>
    <t>2012 &amp; 2011</t>
  </si>
  <si>
    <t>2010 &amp; 2009</t>
  </si>
  <si>
    <t>2008 &amp; 2007</t>
  </si>
  <si>
    <t>2006 &amp; 2005</t>
  </si>
  <si>
    <t>2004 &amp; 2003</t>
  </si>
  <si>
    <t>Poussins H/F</t>
  </si>
  <si>
    <t>Pupilles H/F</t>
  </si>
  <si>
    <t>arbitre 3 club</t>
  </si>
  <si>
    <t>responsable informatique</t>
  </si>
  <si>
    <t>ORGANISATION</t>
  </si>
  <si>
    <t>Renseignements à fournir pour la publication dans « La Bretagne Cycliste » &amp; cycleweb</t>
  </si>
  <si>
    <t>Coupe de Bretagne DH</t>
  </si>
  <si>
    <t>05.05</t>
  </si>
  <si>
    <t>Minimes Cadets H/F</t>
  </si>
  <si>
    <t>2006 à 2003</t>
  </si>
  <si>
    <t>10h30</t>
  </si>
  <si>
    <t>épreuve du matin</t>
  </si>
  <si>
    <t>épreuve de l'après midi</t>
  </si>
  <si>
    <t>XC regional</t>
  </si>
  <si>
    <t>cadets 2004 &amp; 2003, juniors 2002 &amp; 2001, Dames 2002 &amp; moins</t>
  </si>
  <si>
    <t>11h30</t>
  </si>
  <si>
    <t xml:space="preserve"> Pupilles H/F</t>
  </si>
  <si>
    <t>13h30</t>
  </si>
  <si>
    <t>14h45</t>
  </si>
  <si>
    <t>prix</t>
  </si>
  <si>
    <t>arbitre club 3</t>
  </si>
  <si>
    <t xml:space="preserve">arbitre club 2 </t>
  </si>
  <si>
    <t>arbitre</t>
  </si>
  <si>
    <t>H 17ans +, Mas 40,50</t>
  </si>
  <si>
    <t>Cadets HF, Dam 17 +</t>
  </si>
  <si>
    <t>Pou, Pup, Ben H/F</t>
  </si>
  <si>
    <t>2012 à 2007</t>
  </si>
  <si>
    <t>Challenge Oust Vilaine</t>
  </si>
  <si>
    <t>Renseignements fournis pour publication Bretagne Cycliste &amp; cycleweb</t>
  </si>
  <si>
    <t>Détail Organisation VTT 2019</t>
  </si>
  <si>
    <t>jeudi  20 h</t>
  </si>
  <si>
    <t>Championnat de Bretagne DH</t>
  </si>
  <si>
    <t>Epreuve Régionale DH</t>
  </si>
  <si>
    <t>arbitre club  3</t>
  </si>
  <si>
    <t>Championnat de Bretagne XC</t>
  </si>
  <si>
    <t>Masters 40,50 &amp; Juniors H</t>
  </si>
  <si>
    <t>1980 &amp; moins</t>
  </si>
  <si>
    <t>17ans et + F</t>
  </si>
  <si>
    <t>19ans et + H</t>
  </si>
  <si>
    <t>05.07</t>
  </si>
  <si>
    <t>05.08</t>
  </si>
  <si>
    <t>05.03</t>
  </si>
  <si>
    <t>Trophée Départemental Jeunes Vététistes</t>
  </si>
  <si>
    <t>Détail Organisation VTT (DO) 2019</t>
  </si>
  <si>
    <t>Coupe Interrégionale de VTT Trial</t>
  </si>
  <si>
    <t>Mercredi j-4 20h</t>
  </si>
  <si>
    <t>9h45</t>
  </si>
  <si>
    <t>Pous., Pupil. et Benj.</t>
  </si>
  <si>
    <t>2007 à 2012</t>
  </si>
  <si>
    <t>Minimes et Cadets</t>
  </si>
  <si>
    <t>2003 à 2006</t>
  </si>
  <si>
    <t xml:space="preserve">Président du jury </t>
  </si>
  <si>
    <t>nomination CIROVTT Trial</t>
  </si>
  <si>
    <t xml:space="preserve">Arbitre 2 </t>
  </si>
  <si>
    <t>12 Arbitres de zone</t>
  </si>
  <si>
    <t>Comité de Bretagne</t>
  </si>
  <si>
    <t>RELEVE Droits Engagements</t>
  </si>
  <si>
    <t>partants :</t>
  </si>
  <si>
    <t>catégories :</t>
  </si>
  <si>
    <t>dus club</t>
  </si>
  <si>
    <t>perçu CBC</t>
  </si>
  <si>
    <t>engagés :</t>
  </si>
  <si>
    <t>nb</t>
  </si>
  <si>
    <t>px eng</t>
  </si>
  <si>
    <t>pf</t>
  </si>
  <si>
    <t>p</t>
  </si>
  <si>
    <t>Poussins</t>
  </si>
  <si>
    <t>PF</t>
  </si>
  <si>
    <t>PH</t>
  </si>
  <si>
    <t>Pupilles</t>
  </si>
  <si>
    <t>BF</t>
  </si>
  <si>
    <t>BH</t>
  </si>
  <si>
    <t>Benjamins</t>
  </si>
  <si>
    <t>MH</t>
  </si>
  <si>
    <t>Minimes H</t>
  </si>
  <si>
    <t>MF</t>
  </si>
  <si>
    <t>Minimes F</t>
  </si>
  <si>
    <t>CF</t>
  </si>
  <si>
    <t>Cadettes</t>
  </si>
  <si>
    <t>CH</t>
  </si>
  <si>
    <t>CADETS</t>
  </si>
  <si>
    <t>M40</t>
  </si>
  <si>
    <t>M50</t>
  </si>
  <si>
    <t>DEP</t>
  </si>
  <si>
    <t>ESD</t>
  </si>
  <si>
    <t>DAM</t>
  </si>
  <si>
    <t>Dames</t>
  </si>
  <si>
    <t>JF</t>
  </si>
  <si>
    <t>Juniors Dames</t>
  </si>
  <si>
    <t>ESH</t>
  </si>
  <si>
    <t>HOM</t>
  </si>
  <si>
    <t>M30</t>
  </si>
  <si>
    <t>Hommes</t>
  </si>
  <si>
    <t>JH</t>
  </si>
  <si>
    <t>JUNIOR H</t>
  </si>
  <si>
    <t>partants 7-12</t>
  </si>
  <si>
    <t>ENG cbc 7-12</t>
  </si>
  <si>
    <t>X</t>
  </si>
  <si>
    <t>partants 13-16</t>
  </si>
  <si>
    <t>ENG cbc 13 +</t>
  </si>
  <si>
    <t>partants 17 +</t>
  </si>
  <si>
    <t>ENG cbc 17 +</t>
  </si>
  <si>
    <t>TOTAUX</t>
  </si>
  <si>
    <t>engagés cycleweb</t>
  </si>
  <si>
    <t>à payer</t>
  </si>
  <si>
    <t>par le cbc</t>
  </si>
  <si>
    <t>à l'organisateur</t>
  </si>
  <si>
    <t>à reception</t>
  </si>
  <si>
    <t>par virement</t>
  </si>
  <si>
    <t>LE PRESIDENT DE  JURY</t>
  </si>
  <si>
    <t>lieu</t>
  </si>
  <si>
    <t>date</t>
  </si>
  <si>
    <t>club</t>
  </si>
  <si>
    <t>Masters 40 50</t>
  </si>
  <si>
    <t>vcp loudéac</t>
  </si>
  <si>
    <t>Jean François LE BOUDEC</t>
  </si>
  <si>
    <t>hotel le France</t>
  </si>
  <si>
    <t>06 81 97 06 53</t>
  </si>
  <si>
    <t>jeanfrancoisleboudec@orange.fr</t>
  </si>
  <si>
    <t>Patricia LEVEY</t>
  </si>
  <si>
    <t>Jean Jacques LE METAYER</t>
  </si>
  <si>
    <t>omnium XCE combiné</t>
  </si>
  <si>
    <t>Loudéac est   rue langevin</t>
  </si>
  <si>
    <t>11 h</t>
  </si>
  <si>
    <t>vc ruffiac</t>
  </si>
  <si>
    <t>Saint Laurent sur Oust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</si>
</sst>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0\ &quot;€&quot;"/>
    <numFmt numFmtId="165" formatCode="#"/>
    <numFmt numFmtId="166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4" borderId="10" xfId="48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 vertical="center"/>
    </xf>
    <xf numFmtId="0" fontId="5" fillId="34" borderId="0" xfId="48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1" fontId="5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21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6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16" fontId="2" fillId="7" borderId="10" xfId="0" applyNumberFormat="1" applyFont="1" applyFill="1" applyBorder="1" applyAlignment="1">
      <alignment horizontal="center"/>
    </xf>
    <xf numFmtId="0" fontId="41" fillId="7" borderId="10" xfId="45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104775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161925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104775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104775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161925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161925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eanfrancoisleboudec@orange.fr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6" sqref="A6:C6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8" customHeight="1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25.5" customHeight="1">
      <c r="A5" s="136" t="s">
        <v>8</v>
      </c>
      <c r="B5" s="136"/>
      <c r="C5" s="136"/>
      <c r="D5" s="35"/>
      <c r="E5" s="136" t="s">
        <v>51</v>
      </c>
      <c r="F5" s="136"/>
      <c r="G5" s="136"/>
      <c r="H5" s="136"/>
    </row>
    <row r="6" spans="1:8" ht="30" customHeight="1">
      <c r="A6" s="128" t="s">
        <v>57</v>
      </c>
      <c r="B6" s="128"/>
      <c r="C6" s="128"/>
      <c r="D6" s="22"/>
      <c r="E6" s="129" t="s">
        <v>107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55.5" customHeight="1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36"/>
      <c r="E11" s="123" t="s">
        <v>50</v>
      </c>
      <c r="F11" s="123"/>
      <c r="G11" s="123"/>
      <c r="H11" s="123"/>
    </row>
    <row r="12" spans="1:8" ht="66" customHeight="1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37" t="s">
        <v>11</v>
      </c>
      <c r="D14" s="37" t="s">
        <v>12</v>
      </c>
      <c r="E14" s="113" t="s">
        <v>84</v>
      </c>
      <c r="F14" s="113"/>
      <c r="G14" s="114" t="s">
        <v>14</v>
      </c>
      <c r="H14" s="114"/>
    </row>
    <row r="15" spans="1:13" ht="35.25" customHeight="1">
      <c r="A15" s="115" t="s">
        <v>36</v>
      </c>
      <c r="B15" s="116"/>
      <c r="C15" s="38">
        <v>120</v>
      </c>
      <c r="D15" s="38">
        <v>20</v>
      </c>
      <c r="E15" s="117">
        <v>0</v>
      </c>
      <c r="F15" s="118"/>
      <c r="G15" s="117">
        <v>140</v>
      </c>
      <c r="H15" s="118"/>
      <c r="M15" s="36" t="s">
        <v>0</v>
      </c>
    </row>
    <row r="16" spans="1:13" ht="18" customHeight="1">
      <c r="A16" s="106"/>
      <c r="B16" s="107"/>
      <c r="C16" s="107"/>
      <c r="D16" s="107"/>
      <c r="E16" s="107"/>
      <c r="F16" s="107"/>
      <c r="G16" s="107"/>
      <c r="H16" s="108"/>
      <c r="M16" s="36"/>
    </row>
    <row r="17" spans="1:10" ht="48" customHeight="1">
      <c r="A17" s="109" t="s">
        <v>7</v>
      </c>
      <c r="B17" s="109"/>
      <c r="C17" s="13" t="s">
        <v>38</v>
      </c>
      <c r="D17" s="110" t="s">
        <v>95</v>
      </c>
      <c r="E17" s="110"/>
      <c r="F17" s="110"/>
      <c r="G17" s="110"/>
      <c r="H17" s="110"/>
      <c r="J17" s="19"/>
    </row>
    <row r="18" spans="1:13" ht="15">
      <c r="A18" s="111"/>
      <c r="B18" s="111"/>
      <c r="C18" s="111"/>
      <c r="D18" s="111"/>
      <c r="E18" s="111"/>
      <c r="F18" s="111"/>
      <c r="G18" s="111"/>
      <c r="H18" s="111"/>
      <c r="M18" s="36" t="s">
        <v>3</v>
      </c>
    </row>
    <row r="19" spans="1:13" ht="24.75" customHeight="1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M19" s="36" t="s">
        <v>5</v>
      </c>
    </row>
    <row r="20" spans="1:13" ht="24.75" customHeight="1">
      <c r="A20" s="109"/>
      <c r="B20" s="109"/>
      <c r="C20" s="13" t="s">
        <v>40</v>
      </c>
      <c r="D20" s="101"/>
      <c r="E20" s="101"/>
      <c r="F20" s="101"/>
      <c r="G20" s="101"/>
      <c r="H20" s="101"/>
      <c r="M20" s="36" t="s">
        <v>6</v>
      </c>
    </row>
    <row r="21" spans="1:8" ht="24.75" customHeight="1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4.75" customHeight="1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4.75" customHeight="1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4.75" customHeight="1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9.5" customHeight="1">
      <c r="A26" s="35"/>
      <c r="B26" s="35" t="s">
        <v>76</v>
      </c>
      <c r="D26" s="101"/>
      <c r="E26" s="101"/>
      <c r="F26" s="101"/>
      <c r="G26" s="101"/>
      <c r="H26" s="101"/>
    </row>
    <row r="27" spans="1:8" ht="19.5" customHeight="1">
      <c r="A27" s="35"/>
      <c r="B27" s="35" t="s">
        <v>77</v>
      </c>
      <c r="D27" s="101"/>
      <c r="E27" s="101"/>
      <c r="F27" s="101"/>
      <c r="G27" s="101"/>
      <c r="H27" s="101"/>
    </row>
    <row r="28" spans="1:8" ht="15">
      <c r="A28" s="103"/>
      <c r="B28" s="103"/>
      <c r="C28" s="103"/>
      <c r="D28" s="103"/>
      <c r="E28" s="103"/>
      <c r="F28" s="103"/>
      <c r="G28" s="103"/>
      <c r="H28" s="103"/>
    </row>
    <row r="29" spans="1:8" ht="37.5" customHeight="1">
      <c r="A29" s="9" t="s">
        <v>55</v>
      </c>
      <c r="B29" s="9" t="s">
        <v>56</v>
      </c>
      <c r="C29" s="6" t="s">
        <v>15</v>
      </c>
      <c r="D29" s="104" t="s">
        <v>16</v>
      </c>
      <c r="E29" s="105"/>
      <c r="F29" s="104" t="s">
        <v>17</v>
      </c>
      <c r="G29" s="105"/>
      <c r="H29" s="9" t="s">
        <v>18</v>
      </c>
    </row>
    <row r="30" spans="1:8" s="7" customFormat="1" ht="15.75">
      <c r="A30" s="11">
        <v>5</v>
      </c>
      <c r="B30" s="17">
        <v>5</v>
      </c>
      <c r="C30" s="14" t="s">
        <v>19</v>
      </c>
      <c r="D30" s="96" t="s">
        <v>65</v>
      </c>
      <c r="E30" s="97"/>
      <c r="F30" s="98" t="s">
        <v>60</v>
      </c>
      <c r="G30" s="99"/>
      <c r="H30" s="15"/>
    </row>
    <row r="31" spans="1:8" s="7" customFormat="1" ht="15.75">
      <c r="A31" s="11">
        <v>5</v>
      </c>
      <c r="B31" s="17">
        <v>5</v>
      </c>
      <c r="C31" s="14" t="s">
        <v>19</v>
      </c>
      <c r="D31" s="96" t="s">
        <v>66</v>
      </c>
      <c r="E31" s="97"/>
      <c r="F31" s="98" t="s">
        <v>61</v>
      </c>
      <c r="G31" s="99"/>
      <c r="H31" s="15"/>
    </row>
    <row r="32" spans="1:8" s="7" customFormat="1" ht="15.75">
      <c r="A32" s="11">
        <v>5</v>
      </c>
      <c r="B32" s="17">
        <v>5</v>
      </c>
      <c r="C32" s="14" t="s">
        <v>19</v>
      </c>
      <c r="D32" s="96" t="s">
        <v>26</v>
      </c>
      <c r="E32" s="97"/>
      <c r="F32" s="98" t="s">
        <v>62</v>
      </c>
      <c r="G32" s="99"/>
      <c r="H32" s="15"/>
    </row>
    <row r="33" spans="1:8" s="7" customFormat="1" ht="15.75">
      <c r="A33" s="11">
        <v>7</v>
      </c>
      <c r="B33" s="17">
        <v>1.65</v>
      </c>
      <c r="C33" s="14" t="s">
        <v>19</v>
      </c>
      <c r="D33" s="96" t="s">
        <v>27</v>
      </c>
      <c r="E33" s="97"/>
      <c r="F33" s="98" t="s">
        <v>63</v>
      </c>
      <c r="G33" s="99"/>
      <c r="H33" s="15"/>
    </row>
    <row r="34" spans="1:8" s="7" customFormat="1" ht="15.75">
      <c r="A34" s="11">
        <v>7</v>
      </c>
      <c r="B34" s="17">
        <v>1.65</v>
      </c>
      <c r="C34" s="14" t="s">
        <v>19</v>
      </c>
      <c r="D34" s="96" t="s">
        <v>28</v>
      </c>
      <c r="E34" s="97"/>
      <c r="F34" s="98" t="s">
        <v>64</v>
      </c>
      <c r="G34" s="99"/>
      <c r="H34" s="15"/>
    </row>
    <row r="37" spans="1:7" ht="15">
      <c r="A37" s="18" t="s">
        <v>37</v>
      </c>
      <c r="B37" s="8"/>
      <c r="C37" s="2"/>
      <c r="G37" s="2"/>
    </row>
    <row r="38" spans="1:8" ht="24.75" customHeight="1">
      <c r="A38" s="93" t="s">
        <v>46</v>
      </c>
      <c r="B38" s="93"/>
      <c r="C38" s="100" t="s">
        <v>53</v>
      </c>
      <c r="D38" s="100"/>
      <c r="E38" s="100"/>
      <c r="F38" s="100"/>
      <c r="G38" s="100"/>
      <c r="H38" s="100"/>
    </row>
    <row r="39" spans="1:8" ht="24.75" customHeight="1">
      <c r="A39" s="93" t="s">
        <v>47</v>
      </c>
      <c r="B39" s="93"/>
      <c r="C39" s="94"/>
      <c r="D39" s="94"/>
      <c r="E39" s="94"/>
      <c r="F39" s="94"/>
      <c r="G39" s="94"/>
      <c r="H39" s="94"/>
    </row>
    <row r="40" spans="1:8" ht="24.75" customHeight="1">
      <c r="A40" s="93" t="s">
        <v>67</v>
      </c>
      <c r="B40" s="93"/>
      <c r="C40" s="94"/>
      <c r="D40" s="94"/>
      <c r="E40" s="94"/>
      <c r="F40" s="94"/>
      <c r="G40" s="94"/>
      <c r="H40" s="94"/>
    </row>
    <row r="42" spans="1:7" ht="15">
      <c r="A42" s="18" t="s">
        <v>69</v>
      </c>
      <c r="B42" s="32"/>
      <c r="C42" s="2"/>
      <c r="G42" s="2"/>
    </row>
    <row r="43" spans="1:8" ht="24.75" customHeight="1">
      <c r="A43" s="95" t="s">
        <v>68</v>
      </c>
      <c r="B43" s="95"/>
      <c r="C43" s="94"/>
      <c r="D43" s="94"/>
      <c r="E43" s="94"/>
      <c r="F43" s="94"/>
      <c r="G43" s="94"/>
      <c r="H43" s="94"/>
    </row>
  </sheetData>
  <sheetProtection/>
  <mergeCells count="60">
    <mergeCell ref="C1:H1"/>
    <mergeCell ref="C2:H2"/>
    <mergeCell ref="B3:H3"/>
    <mergeCell ref="A4:H4"/>
    <mergeCell ref="A5:C5"/>
    <mergeCell ref="E5:H5"/>
    <mergeCell ref="A6:C6"/>
    <mergeCell ref="E6:H6"/>
    <mergeCell ref="A7:H7"/>
    <mergeCell ref="A8:C8"/>
    <mergeCell ref="E8:H8"/>
    <mergeCell ref="A9:C9"/>
    <mergeCell ref="E9:H9"/>
    <mergeCell ref="A10:H10"/>
    <mergeCell ref="A11:C11"/>
    <mergeCell ref="E11:H11"/>
    <mergeCell ref="A12:C12"/>
    <mergeCell ref="E12:H12"/>
    <mergeCell ref="A13:H13"/>
    <mergeCell ref="A14:B14"/>
    <mergeCell ref="E14:F14"/>
    <mergeCell ref="G14:H14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4:H24"/>
    <mergeCell ref="A25:H25"/>
    <mergeCell ref="D26:H26"/>
    <mergeCell ref="D27:H27"/>
    <mergeCell ref="A28:H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A38:B38"/>
    <mergeCell ref="C38:H38"/>
    <mergeCell ref="A39:B39"/>
    <mergeCell ref="C39:H39"/>
    <mergeCell ref="A40:B40"/>
    <mergeCell ref="C40:H40"/>
    <mergeCell ref="A43:B43"/>
    <mergeCell ref="C43:H43"/>
  </mergeCells>
  <dataValidations count="1">
    <dataValidation type="list" allowBlank="1" showInputMessage="1" showErrorMessage="1" sqref="M9:M14">
      <formula1>$M$9:$M$13</formula1>
    </dataValidation>
  </dataValidations>
  <printOptions/>
  <pageMargins left="0.25" right="0.25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421875" style="2" customWidth="1"/>
  </cols>
  <sheetData>
    <row r="1" spans="2:8" ht="18" customHeight="1">
      <c r="B1" s="1"/>
      <c r="C1" s="132" t="s">
        <v>108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5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15" customHeight="1">
      <c r="A5" s="136" t="s">
        <v>8</v>
      </c>
      <c r="B5" s="136"/>
      <c r="C5" s="136"/>
      <c r="D5" s="56"/>
      <c r="E5" s="136" t="s">
        <v>51</v>
      </c>
      <c r="F5" s="136"/>
      <c r="G5" s="136"/>
      <c r="H5" s="136"/>
    </row>
    <row r="6" spans="1:8" ht="18.75">
      <c r="A6" s="128">
        <v>5.09</v>
      </c>
      <c r="B6" s="128"/>
      <c r="C6" s="128"/>
      <c r="D6" s="22"/>
      <c r="E6" s="129" t="s">
        <v>109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18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55"/>
      <c r="E11" s="123" t="s">
        <v>50</v>
      </c>
      <c r="F11" s="123"/>
      <c r="G11" s="123"/>
      <c r="H11" s="123"/>
    </row>
    <row r="12" spans="1:8" ht="15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53" t="s">
        <v>11</v>
      </c>
      <c r="D14" s="53" t="s">
        <v>12</v>
      </c>
      <c r="E14" s="113" t="s">
        <v>13</v>
      </c>
      <c r="F14" s="113"/>
      <c r="G14" s="114" t="s">
        <v>14</v>
      </c>
      <c r="H14" s="114"/>
    </row>
    <row r="15" spans="1:8" ht="15" customHeight="1">
      <c r="A15" s="115" t="s">
        <v>36</v>
      </c>
      <c r="B15" s="116"/>
      <c r="C15" s="54">
        <v>200</v>
      </c>
      <c r="D15" s="54">
        <v>0</v>
      </c>
      <c r="E15" s="117">
        <v>0</v>
      </c>
      <c r="F15" s="118"/>
      <c r="G15" s="117">
        <v>200</v>
      </c>
      <c r="H15" s="118"/>
    </row>
    <row r="16" spans="1:8" ht="15">
      <c r="A16" s="106"/>
      <c r="B16" s="107"/>
      <c r="C16" s="107"/>
      <c r="D16" s="107"/>
      <c r="E16" s="107"/>
      <c r="F16" s="107"/>
      <c r="G16" s="107"/>
      <c r="H16" s="108"/>
    </row>
    <row r="17" spans="1:8" ht="38.25">
      <c r="A17" s="109" t="s">
        <v>7</v>
      </c>
      <c r="B17" s="109"/>
      <c r="C17" s="13" t="s">
        <v>38</v>
      </c>
      <c r="D17" s="110" t="s">
        <v>110</v>
      </c>
      <c r="E17" s="110"/>
      <c r="F17" s="110"/>
      <c r="G17" s="110"/>
      <c r="H17" s="110"/>
    </row>
    <row r="18" spans="1:8" ht="15">
      <c r="A18" s="111"/>
      <c r="B18" s="111"/>
      <c r="C18" s="111"/>
      <c r="D18" s="111"/>
      <c r="E18" s="111"/>
      <c r="F18" s="111"/>
      <c r="G18" s="111"/>
      <c r="H18" s="111"/>
    </row>
    <row r="19" spans="1:8" ht="25.5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</row>
    <row r="20" spans="1:8" ht="25.5">
      <c r="A20" s="109"/>
      <c r="B20" s="109"/>
      <c r="C20" s="13" t="s">
        <v>40</v>
      </c>
      <c r="D20" s="101"/>
      <c r="E20" s="101"/>
      <c r="F20" s="101"/>
      <c r="G20" s="101"/>
      <c r="H20" s="101"/>
    </row>
    <row r="21" spans="1:8" ht="15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5.5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5.5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5.5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5">
      <c r="A26" s="103"/>
      <c r="B26" s="103"/>
      <c r="C26" s="103"/>
      <c r="D26" s="103"/>
      <c r="E26" s="103"/>
      <c r="F26" s="103"/>
      <c r="G26" s="103"/>
      <c r="H26" s="103"/>
    </row>
    <row r="27" spans="1:8" ht="15">
      <c r="A27" s="9" t="s">
        <v>55</v>
      </c>
      <c r="B27" s="9" t="s">
        <v>56</v>
      </c>
      <c r="C27" s="6" t="s">
        <v>15</v>
      </c>
      <c r="D27" s="104" t="s">
        <v>16</v>
      </c>
      <c r="E27" s="105"/>
      <c r="F27" s="104" t="s">
        <v>17</v>
      </c>
      <c r="G27" s="105"/>
      <c r="H27" s="9" t="s">
        <v>18</v>
      </c>
    </row>
    <row r="28" spans="1:8" s="7" customFormat="1" ht="15.75">
      <c r="A28" s="11">
        <v>11</v>
      </c>
      <c r="B28" s="17">
        <v>10</v>
      </c>
      <c r="C28" s="14" t="s">
        <v>111</v>
      </c>
      <c r="D28" s="96" t="s">
        <v>112</v>
      </c>
      <c r="E28" s="97"/>
      <c r="F28" s="98" t="s">
        <v>113</v>
      </c>
      <c r="G28" s="99"/>
      <c r="H28" s="15"/>
    </row>
    <row r="29" spans="1:8" s="7" customFormat="1" ht="15.75">
      <c r="A29" s="11">
        <v>11</v>
      </c>
      <c r="B29" s="17">
        <v>5.65</v>
      </c>
      <c r="C29" s="14" t="s">
        <v>111</v>
      </c>
      <c r="D29" s="96" t="s">
        <v>114</v>
      </c>
      <c r="E29" s="97"/>
      <c r="F29" s="98" t="s">
        <v>115</v>
      </c>
      <c r="G29" s="99"/>
      <c r="H29" s="15"/>
    </row>
    <row r="30" spans="1:8" s="7" customFormat="1" ht="15.75">
      <c r="A30" s="11">
        <v>11</v>
      </c>
      <c r="B30" s="17">
        <v>4.2</v>
      </c>
      <c r="C30" s="14" t="s">
        <v>111</v>
      </c>
      <c r="D30" s="96" t="s">
        <v>29</v>
      </c>
      <c r="E30" s="97"/>
      <c r="F30" s="98" t="s">
        <v>35</v>
      </c>
      <c r="G30" s="99"/>
      <c r="H30" s="15"/>
    </row>
    <row r="33" spans="1:7" ht="24.75" customHeight="1">
      <c r="A33" s="18" t="s">
        <v>37</v>
      </c>
      <c r="B33" s="8"/>
      <c r="C33" s="2"/>
      <c r="G33" s="2"/>
    </row>
    <row r="34" spans="1:8" ht="24.75" customHeight="1">
      <c r="A34" s="93" t="s">
        <v>116</v>
      </c>
      <c r="B34" s="93"/>
      <c r="C34" s="100" t="s">
        <v>117</v>
      </c>
      <c r="D34" s="100"/>
      <c r="E34" s="100"/>
      <c r="F34" s="100"/>
      <c r="G34" s="100"/>
      <c r="H34" s="100"/>
    </row>
    <row r="35" spans="1:8" ht="24.75" customHeight="1">
      <c r="A35" s="93" t="s">
        <v>118</v>
      </c>
      <c r="B35" s="93"/>
      <c r="C35" s="100" t="s">
        <v>117</v>
      </c>
      <c r="D35" s="100"/>
      <c r="E35" s="100"/>
      <c r="F35" s="100"/>
      <c r="G35" s="100"/>
      <c r="H35" s="100"/>
    </row>
    <row r="36" spans="1:8" ht="15">
      <c r="A36" s="93" t="s">
        <v>119</v>
      </c>
      <c r="B36" s="93"/>
      <c r="C36" s="100" t="s">
        <v>117</v>
      </c>
      <c r="D36" s="100"/>
      <c r="E36" s="100"/>
      <c r="F36" s="100"/>
      <c r="G36" s="100"/>
      <c r="H36" s="100"/>
    </row>
    <row r="38" spans="2:3" ht="15">
      <c r="B38" s="8"/>
      <c r="C38" s="8"/>
    </row>
  </sheetData>
  <sheetProtection/>
  <mergeCells count="52">
    <mergeCell ref="A34:B34"/>
    <mergeCell ref="C34:H34"/>
    <mergeCell ref="A35:B35"/>
    <mergeCell ref="C35:H35"/>
    <mergeCell ref="D29:E29"/>
    <mergeCell ref="F29:G29"/>
    <mergeCell ref="D30:E30"/>
    <mergeCell ref="F30:G30"/>
    <mergeCell ref="A25:H25"/>
    <mergeCell ref="D28:E28"/>
    <mergeCell ref="F28:G28"/>
    <mergeCell ref="A26:H26"/>
    <mergeCell ref="D27:E27"/>
    <mergeCell ref="F27:G27"/>
    <mergeCell ref="A18:H18"/>
    <mergeCell ref="A19:B24"/>
    <mergeCell ref="D19:H19"/>
    <mergeCell ref="D20:H20"/>
    <mergeCell ref="D21:H21"/>
    <mergeCell ref="D22:H22"/>
    <mergeCell ref="D23:H23"/>
    <mergeCell ref="D24:H24"/>
    <mergeCell ref="A15:B15"/>
    <mergeCell ref="E15:F15"/>
    <mergeCell ref="G15:H15"/>
    <mergeCell ref="A16:H16"/>
    <mergeCell ref="A17:B17"/>
    <mergeCell ref="D17:H17"/>
    <mergeCell ref="A11:C11"/>
    <mergeCell ref="E11:H11"/>
    <mergeCell ref="A12:C12"/>
    <mergeCell ref="E12:H12"/>
    <mergeCell ref="A13:H13"/>
    <mergeCell ref="A14:B14"/>
    <mergeCell ref="E14:F14"/>
    <mergeCell ref="G14:H14"/>
    <mergeCell ref="A7:H7"/>
    <mergeCell ref="A8:C8"/>
    <mergeCell ref="E8:H8"/>
    <mergeCell ref="A9:C9"/>
    <mergeCell ref="E9:H9"/>
    <mergeCell ref="A10:H10"/>
    <mergeCell ref="A36:B36"/>
    <mergeCell ref="C36:H36"/>
    <mergeCell ref="C1:H1"/>
    <mergeCell ref="C2:H2"/>
    <mergeCell ref="B3:H3"/>
    <mergeCell ref="A4:H4"/>
    <mergeCell ref="A5:C5"/>
    <mergeCell ref="E5:H5"/>
    <mergeCell ref="A6:C6"/>
    <mergeCell ref="E6:H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59" customWidth="1"/>
    <col min="2" max="2" width="4.8515625" style="62" customWidth="1"/>
    <col min="3" max="3" width="5.140625" style="62" customWidth="1"/>
    <col min="4" max="5" width="5.140625" style="59" customWidth="1"/>
    <col min="6" max="6" width="18.140625" style="59" customWidth="1"/>
    <col min="7" max="7" width="11.421875" style="59" customWidth="1"/>
    <col min="8" max="8" width="15.28125" style="63" customWidth="1"/>
    <col min="9" max="9" width="4.7109375" style="63" customWidth="1"/>
    <col min="10" max="12" width="8.140625" style="59" customWidth="1"/>
    <col min="13" max="13" width="2.7109375" style="59" customWidth="1"/>
    <col min="14" max="14" width="8.140625" style="59" customWidth="1"/>
    <col min="15" max="16384" width="9.140625" style="59" customWidth="1"/>
  </cols>
  <sheetData>
    <row r="1" spans="1:7" s="57" customFormat="1" ht="18">
      <c r="A1" s="1" t="s">
        <v>120</v>
      </c>
      <c r="G1" s="1"/>
    </row>
    <row r="2" s="57" customFormat="1" ht="18">
      <c r="A2" s="1"/>
    </row>
    <row r="3" s="57" customFormat="1" ht="18">
      <c r="F3" s="57" t="s">
        <v>121</v>
      </c>
    </row>
    <row r="4" spans="8:9" s="60" customFormat="1" ht="18">
      <c r="H4" s="57"/>
      <c r="I4" s="57"/>
    </row>
    <row r="5" spans="1:9" s="60" customFormat="1" ht="18">
      <c r="A5" s="60" t="s">
        <v>175</v>
      </c>
      <c r="C5" s="90" t="s">
        <v>190</v>
      </c>
      <c r="D5" s="83"/>
      <c r="E5" s="83"/>
      <c r="F5" s="84"/>
      <c r="G5" s="60" t="s">
        <v>176</v>
      </c>
      <c r="H5" s="81">
        <v>43636</v>
      </c>
      <c r="I5" s="61"/>
    </row>
    <row r="6" spans="3:9" s="60" customFormat="1" ht="18">
      <c r="C6" s="91"/>
      <c r="H6" s="82"/>
      <c r="I6" s="61"/>
    </row>
    <row r="7" spans="1:9" s="60" customFormat="1" ht="18">
      <c r="A7" s="60" t="s">
        <v>177</v>
      </c>
      <c r="C7" s="90" t="s">
        <v>189</v>
      </c>
      <c r="D7" s="83"/>
      <c r="E7" s="83"/>
      <c r="F7" s="84"/>
      <c r="H7" s="82"/>
      <c r="I7" s="61"/>
    </row>
    <row r="8" spans="8:9" s="60" customFormat="1" ht="18">
      <c r="H8" s="57"/>
      <c r="I8" s="57"/>
    </row>
    <row r="10" spans="1:10" ht="15.75">
      <c r="A10" s="64" t="s">
        <v>122</v>
      </c>
      <c r="F10" s="65" t="s">
        <v>123</v>
      </c>
      <c r="G10" s="65" t="s">
        <v>124</v>
      </c>
      <c r="H10" s="65" t="s">
        <v>125</v>
      </c>
      <c r="J10" s="64" t="s">
        <v>126</v>
      </c>
    </row>
    <row r="11" spans="1:13" ht="15.75">
      <c r="A11" s="64"/>
      <c r="B11" s="66"/>
      <c r="C11" s="67" t="s">
        <v>127</v>
      </c>
      <c r="D11" s="67" t="s">
        <v>127</v>
      </c>
      <c r="E11" s="67"/>
      <c r="I11" s="65"/>
      <c r="J11" s="67" t="s">
        <v>127</v>
      </c>
      <c r="K11" s="67" t="s">
        <v>128</v>
      </c>
      <c r="L11" s="67"/>
      <c r="M11" s="67"/>
    </row>
    <row r="12" spans="1:13" ht="15.75">
      <c r="A12" s="66"/>
      <c r="B12" s="66"/>
      <c r="C12" s="66"/>
      <c r="D12" s="66"/>
      <c r="E12" s="66"/>
      <c r="F12" s="65"/>
      <c r="G12" s="65"/>
      <c r="H12" s="65"/>
      <c r="I12" s="65"/>
      <c r="J12" s="67"/>
      <c r="K12" s="67"/>
      <c r="L12" s="67"/>
      <c r="M12" s="67"/>
    </row>
    <row r="13" spans="1:13" ht="15.75">
      <c r="A13" s="68" t="s">
        <v>129</v>
      </c>
      <c r="B13" s="68" t="s">
        <v>130</v>
      </c>
      <c r="C13" s="85">
        <v>0</v>
      </c>
      <c r="D13" s="66"/>
      <c r="E13" s="66"/>
      <c r="F13" s="65" t="s">
        <v>131</v>
      </c>
      <c r="G13" s="69"/>
      <c r="H13" s="69">
        <f>J13*K13</f>
        <v>50</v>
      </c>
      <c r="I13" s="69"/>
      <c r="J13" s="85">
        <v>10</v>
      </c>
      <c r="K13" s="86">
        <v>5</v>
      </c>
      <c r="L13" s="67"/>
      <c r="M13" s="67"/>
    </row>
    <row r="14" spans="1:13" ht="15.75">
      <c r="A14" s="68" t="s">
        <v>132</v>
      </c>
      <c r="B14" s="68" t="s">
        <v>133</v>
      </c>
      <c r="C14" s="85">
        <v>0</v>
      </c>
      <c r="D14" s="66"/>
      <c r="E14" s="66"/>
      <c r="F14" s="65" t="s">
        <v>134</v>
      </c>
      <c r="G14" s="69"/>
      <c r="H14" s="69">
        <f>J14*K14</f>
        <v>65</v>
      </c>
      <c r="I14" s="65"/>
      <c r="J14" s="67">
        <v>13</v>
      </c>
      <c r="K14" s="86">
        <v>5</v>
      </c>
      <c r="L14" s="67"/>
      <c r="M14" s="67"/>
    </row>
    <row r="15" spans="1:13" ht="15.75">
      <c r="A15" s="68" t="s">
        <v>135</v>
      </c>
      <c r="B15" s="68" t="s">
        <v>136</v>
      </c>
      <c r="C15" s="85">
        <v>0</v>
      </c>
      <c r="D15" s="66"/>
      <c r="E15" s="66"/>
      <c r="F15" s="65" t="s">
        <v>137</v>
      </c>
      <c r="G15" s="69"/>
      <c r="H15" s="69">
        <f>J15*K15</f>
        <v>70</v>
      </c>
      <c r="I15" s="69"/>
      <c r="J15" s="85">
        <v>14</v>
      </c>
      <c r="K15" s="86">
        <v>5</v>
      </c>
      <c r="L15" s="67"/>
      <c r="M15" s="67"/>
    </row>
    <row r="16" spans="1:13" ht="15.75">
      <c r="A16" s="68"/>
      <c r="B16" s="68"/>
      <c r="C16" s="87"/>
      <c r="D16" s="66"/>
      <c r="E16" s="66"/>
      <c r="F16" s="65"/>
      <c r="G16" s="69"/>
      <c r="H16" s="69"/>
      <c r="I16" s="69"/>
      <c r="J16" s="87"/>
      <c r="K16" s="88"/>
      <c r="L16" s="67"/>
      <c r="M16" s="67"/>
    </row>
    <row r="17" spans="1:13" ht="15.75">
      <c r="A17" s="68"/>
      <c r="B17" s="68" t="s">
        <v>138</v>
      </c>
      <c r="C17" s="66"/>
      <c r="D17" s="85">
        <v>0</v>
      </c>
      <c r="E17" s="87"/>
      <c r="F17" s="65" t="s">
        <v>139</v>
      </c>
      <c r="G17" s="69"/>
      <c r="H17" s="69"/>
      <c r="I17" s="69"/>
      <c r="J17" s="67"/>
      <c r="K17" s="70"/>
      <c r="L17" s="67"/>
      <c r="M17" s="67"/>
    </row>
    <row r="18" spans="1:13" ht="15.75">
      <c r="A18" s="68"/>
      <c r="B18" s="68" t="s">
        <v>140</v>
      </c>
      <c r="C18" s="66"/>
      <c r="D18" s="85"/>
      <c r="E18" s="87"/>
      <c r="F18" s="65" t="s">
        <v>141</v>
      </c>
      <c r="G18" s="69"/>
      <c r="H18" s="69">
        <f>J18*K18</f>
        <v>63</v>
      </c>
      <c r="I18" s="69"/>
      <c r="J18" s="85">
        <v>9</v>
      </c>
      <c r="K18" s="86">
        <v>7</v>
      </c>
      <c r="L18" s="67"/>
      <c r="M18" s="67"/>
    </row>
    <row r="19" spans="1:13" ht="15.75">
      <c r="A19" s="68"/>
      <c r="B19" s="68" t="s">
        <v>142</v>
      </c>
      <c r="C19" s="66"/>
      <c r="D19" s="85"/>
      <c r="E19" s="87"/>
      <c r="F19" s="65" t="s">
        <v>143</v>
      </c>
      <c r="G19" s="69"/>
      <c r="H19" s="71"/>
      <c r="I19" s="71"/>
      <c r="J19" s="71"/>
      <c r="K19" s="66"/>
      <c r="L19" s="66"/>
      <c r="M19" s="66"/>
    </row>
    <row r="20" spans="1:13" ht="15.75">
      <c r="A20" s="68"/>
      <c r="B20" s="68" t="s">
        <v>144</v>
      </c>
      <c r="C20" s="66"/>
      <c r="D20" s="85">
        <v>0</v>
      </c>
      <c r="E20" s="87"/>
      <c r="F20" s="65" t="s">
        <v>145</v>
      </c>
      <c r="G20" s="69"/>
      <c r="H20" s="69">
        <f>J20*K20</f>
        <v>56</v>
      </c>
      <c r="I20" s="69"/>
      <c r="J20" s="85">
        <v>8</v>
      </c>
      <c r="K20" s="86">
        <v>7</v>
      </c>
      <c r="L20" s="66"/>
      <c r="M20" s="66"/>
    </row>
    <row r="21" spans="1:13" ht="15.75">
      <c r="A21" s="68"/>
      <c r="B21" s="68"/>
      <c r="C21" s="66"/>
      <c r="D21" s="66"/>
      <c r="E21" s="66"/>
      <c r="F21" s="65"/>
      <c r="G21" s="69"/>
      <c r="H21" s="69"/>
      <c r="I21" s="69"/>
      <c r="J21" s="87"/>
      <c r="K21" s="88"/>
      <c r="L21" s="66"/>
      <c r="M21" s="66"/>
    </row>
    <row r="22" spans="1:13" ht="15.75">
      <c r="A22" s="68" t="s">
        <v>146</v>
      </c>
      <c r="B22" s="68" t="s">
        <v>147</v>
      </c>
      <c r="C22" s="66"/>
      <c r="E22" s="85"/>
      <c r="F22" s="65" t="s">
        <v>178</v>
      </c>
      <c r="G22" s="69"/>
      <c r="H22" s="71"/>
      <c r="I22" s="71"/>
      <c r="J22" s="71"/>
      <c r="K22" s="66"/>
      <c r="L22" s="66"/>
      <c r="M22" s="66"/>
    </row>
    <row r="23" spans="1:13" ht="15.75">
      <c r="A23" s="68"/>
      <c r="B23" s="72" t="s">
        <v>148</v>
      </c>
      <c r="C23" s="73"/>
      <c r="E23" s="85"/>
      <c r="F23" s="65" t="s">
        <v>148</v>
      </c>
      <c r="G23" s="69"/>
      <c r="H23" s="69">
        <f>J23*K23</f>
        <v>0</v>
      </c>
      <c r="I23" s="69"/>
      <c r="J23" s="85"/>
      <c r="K23" s="86"/>
      <c r="L23" s="66"/>
      <c r="M23" s="66"/>
    </row>
    <row r="24" spans="1:13" ht="15.75">
      <c r="A24" s="68" t="s">
        <v>149</v>
      </c>
      <c r="B24" s="72" t="s">
        <v>150</v>
      </c>
      <c r="C24" s="73"/>
      <c r="E24" s="85"/>
      <c r="F24" s="65" t="s">
        <v>151</v>
      </c>
      <c r="G24" s="69"/>
      <c r="H24" s="71"/>
      <c r="I24" s="71"/>
      <c r="J24" s="71"/>
      <c r="K24" s="71"/>
      <c r="L24" s="66"/>
      <c r="M24" s="66"/>
    </row>
    <row r="25" spans="1:13" ht="15.75">
      <c r="A25" s="68"/>
      <c r="B25" s="68" t="s">
        <v>152</v>
      </c>
      <c r="C25" s="66"/>
      <c r="E25" s="85"/>
      <c r="F25" s="65" t="s">
        <v>153</v>
      </c>
      <c r="G25" s="69"/>
      <c r="H25" s="71"/>
      <c r="I25" s="71"/>
      <c r="J25" s="71"/>
      <c r="K25" s="71"/>
      <c r="L25" s="66"/>
      <c r="M25" s="66"/>
    </row>
    <row r="26" spans="1:13" ht="15.75">
      <c r="A26" s="68" t="s">
        <v>154</v>
      </c>
      <c r="B26" s="68" t="s">
        <v>155</v>
      </c>
      <c r="C26" s="68" t="s">
        <v>156</v>
      </c>
      <c r="E26" s="85"/>
      <c r="F26" s="65" t="s">
        <v>157</v>
      </c>
      <c r="G26" s="69"/>
      <c r="H26" s="69"/>
      <c r="I26" s="69"/>
      <c r="J26" s="67"/>
      <c r="K26" s="70"/>
      <c r="L26" s="71"/>
      <c r="M26" s="66"/>
    </row>
    <row r="27" spans="1:13" ht="15.75">
      <c r="A27" s="68"/>
      <c r="B27" s="68" t="s">
        <v>158</v>
      </c>
      <c r="C27" s="66"/>
      <c r="E27" s="85"/>
      <c r="F27" s="65" t="s">
        <v>159</v>
      </c>
      <c r="G27" s="66"/>
      <c r="H27" s="69">
        <f>J27*K27</f>
        <v>0</v>
      </c>
      <c r="I27" s="69"/>
      <c r="J27" s="85"/>
      <c r="K27" s="86"/>
      <c r="L27" s="66"/>
      <c r="M27" s="66"/>
    </row>
    <row r="28" spans="1:13" ht="15.75">
      <c r="A28" s="68"/>
      <c r="B28" s="68"/>
      <c r="C28" s="66"/>
      <c r="D28" s="65"/>
      <c r="E28" s="65"/>
      <c r="F28" s="65"/>
      <c r="G28" s="66"/>
      <c r="H28" s="69"/>
      <c r="I28" s="69"/>
      <c r="J28" s="67"/>
      <c r="K28" s="70"/>
      <c r="L28" s="66"/>
      <c r="M28" s="66"/>
    </row>
    <row r="29" spans="1:13" ht="15.75">
      <c r="A29" s="68"/>
      <c r="B29" s="68"/>
      <c r="C29" s="66"/>
      <c r="D29" s="65"/>
      <c r="E29" s="65"/>
      <c r="F29" s="65"/>
      <c r="G29" s="66"/>
      <c r="H29" s="69"/>
      <c r="I29" s="69"/>
      <c r="J29" s="67"/>
      <c r="K29" s="70"/>
      <c r="L29" s="66"/>
      <c r="M29" s="66"/>
    </row>
    <row r="30" spans="1:13" ht="15.75">
      <c r="A30" s="66"/>
      <c r="B30" s="66"/>
      <c r="C30" s="66"/>
      <c r="D30" s="66"/>
      <c r="E30" s="66"/>
      <c r="F30" s="66"/>
      <c r="G30" s="74"/>
      <c r="H30" s="65"/>
      <c r="I30" s="65"/>
      <c r="J30" s="66"/>
      <c r="K30" s="66"/>
      <c r="L30" s="66"/>
      <c r="M30" s="66"/>
    </row>
    <row r="31" spans="1:13" ht="15.75">
      <c r="A31" s="75">
        <v>1</v>
      </c>
      <c r="B31" s="66"/>
      <c r="C31" s="65">
        <f>SUM(C13:C15)</f>
        <v>0</v>
      </c>
      <c r="F31" s="76" t="s">
        <v>160</v>
      </c>
      <c r="G31" s="69">
        <f>A31*C31</f>
        <v>0</v>
      </c>
      <c r="H31" s="66"/>
      <c r="I31" s="66"/>
      <c r="J31" s="65">
        <f>SUM(J11:J15)</f>
        <v>37</v>
      </c>
      <c r="K31" s="76" t="s">
        <v>161</v>
      </c>
      <c r="L31" s="66"/>
      <c r="M31" s="66"/>
    </row>
    <row r="32" spans="1:13" s="58" customFormat="1" ht="15.75">
      <c r="A32" s="75">
        <v>5.35</v>
      </c>
      <c r="B32" s="66" t="s">
        <v>162</v>
      </c>
      <c r="C32" s="65"/>
      <c r="D32" s="65">
        <f>SUM(D17:D20)</f>
        <v>0</v>
      </c>
      <c r="E32" s="65"/>
      <c r="F32" s="76" t="s">
        <v>163</v>
      </c>
      <c r="G32" s="69">
        <f>A32*D32</f>
        <v>0</v>
      </c>
      <c r="H32" s="75"/>
      <c r="I32" s="75"/>
      <c r="J32" s="65">
        <f>SUM(J17:J20)</f>
        <v>17</v>
      </c>
      <c r="K32" s="76" t="s">
        <v>164</v>
      </c>
      <c r="L32" s="66"/>
      <c r="M32" s="66"/>
    </row>
    <row r="33" spans="1:13" s="58" customFormat="1" ht="15.75">
      <c r="A33" s="75">
        <v>6.8</v>
      </c>
      <c r="B33" s="66"/>
      <c r="E33" s="65">
        <f>SUM(D22:D29)</f>
        <v>0</v>
      </c>
      <c r="F33" s="76" t="s">
        <v>165</v>
      </c>
      <c r="G33" s="69">
        <f>A33*E33</f>
        <v>0</v>
      </c>
      <c r="H33" s="66"/>
      <c r="I33" s="66"/>
      <c r="J33" s="65">
        <f>SUM(J23:J30)</f>
        <v>0</v>
      </c>
      <c r="K33" s="76" t="s">
        <v>166</v>
      </c>
      <c r="L33" s="66"/>
      <c r="M33" s="66"/>
    </row>
    <row r="34" spans="2:9" s="58" customFormat="1" ht="15">
      <c r="B34" s="62"/>
      <c r="C34" s="63"/>
      <c r="F34" s="63"/>
      <c r="G34" s="59"/>
      <c r="H34" s="59"/>
      <c r="I34" s="59"/>
    </row>
    <row r="35" spans="1:12" ht="15.75">
      <c r="A35" s="77" t="s">
        <v>122</v>
      </c>
      <c r="D35" s="65">
        <f>SUM(C31:E33)</f>
        <v>0</v>
      </c>
      <c r="E35" s="65"/>
      <c r="F35" s="59" t="s">
        <v>167</v>
      </c>
      <c r="G35" s="69">
        <f>SUM(G13:G33)</f>
        <v>0</v>
      </c>
      <c r="H35" s="69">
        <f>SUM(H13:H27)</f>
        <v>304</v>
      </c>
      <c r="I35" s="69"/>
      <c r="J35" s="65">
        <f>SUM(J13:J27)</f>
        <v>54</v>
      </c>
      <c r="L35" s="78" t="s">
        <v>168</v>
      </c>
    </row>
    <row r="36" spans="4:9" ht="15">
      <c r="D36" s="63"/>
      <c r="E36" s="63"/>
      <c r="H36" s="79"/>
      <c r="I36" s="79"/>
    </row>
    <row r="37" spans="2:9" ht="18">
      <c r="B37" s="65" t="s">
        <v>169</v>
      </c>
      <c r="D37" s="63"/>
      <c r="E37" s="63"/>
      <c r="F37" s="65" t="s">
        <v>170</v>
      </c>
      <c r="G37" s="80">
        <f>H35-G35</f>
        <v>304</v>
      </c>
      <c r="H37" s="79"/>
      <c r="I37" s="79"/>
    </row>
    <row r="38" ht="15.75">
      <c r="F38" s="65" t="s">
        <v>171</v>
      </c>
    </row>
    <row r="40" spans="2:6" ht="15.75">
      <c r="B40" s="65" t="s">
        <v>172</v>
      </c>
      <c r="F40" s="65" t="s">
        <v>173</v>
      </c>
    </row>
    <row r="42" ht="15">
      <c r="F42" s="63" t="s">
        <v>174</v>
      </c>
    </row>
    <row r="43" spans="6:9" ht="15">
      <c r="F43" s="89"/>
      <c r="H43" s="59"/>
      <c r="I43" s="59"/>
    </row>
  </sheetData>
  <sheetProtection/>
  <printOptions/>
  <pageMargins left="0.11811023622047245" right="0" top="0.15748031496062992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8" customHeight="1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25.5" customHeight="1">
      <c r="A5" s="136" t="s">
        <v>8</v>
      </c>
      <c r="B5" s="136"/>
      <c r="C5" s="136"/>
      <c r="D5" s="26"/>
      <c r="E5" s="136" t="s">
        <v>51</v>
      </c>
      <c r="F5" s="136"/>
      <c r="G5" s="136"/>
      <c r="H5" s="136"/>
    </row>
    <row r="6" spans="1:8" ht="30" customHeight="1">
      <c r="A6" s="128" t="s">
        <v>57</v>
      </c>
      <c r="B6" s="128"/>
      <c r="C6" s="128"/>
      <c r="D6" s="22"/>
      <c r="E6" s="129" t="s">
        <v>58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55.5" customHeight="1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25"/>
      <c r="E11" s="123" t="s">
        <v>50</v>
      </c>
      <c r="F11" s="123"/>
      <c r="G11" s="123"/>
      <c r="H11" s="123"/>
    </row>
    <row r="12" spans="1:8" ht="66" customHeight="1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23" t="s">
        <v>11</v>
      </c>
      <c r="D14" s="23" t="s">
        <v>12</v>
      </c>
      <c r="E14" s="113" t="s">
        <v>13</v>
      </c>
      <c r="F14" s="113"/>
      <c r="G14" s="114" t="s">
        <v>14</v>
      </c>
      <c r="H14" s="114"/>
    </row>
    <row r="15" spans="1:13" ht="35.25" customHeight="1">
      <c r="A15" s="115" t="s">
        <v>36</v>
      </c>
      <c r="B15" s="116"/>
      <c r="C15" s="24">
        <v>200</v>
      </c>
      <c r="D15" s="24">
        <v>105</v>
      </c>
      <c r="E15" s="117">
        <v>0</v>
      </c>
      <c r="F15" s="118"/>
      <c r="G15" s="117">
        <v>225</v>
      </c>
      <c r="H15" s="118"/>
      <c r="M15" s="25" t="s">
        <v>0</v>
      </c>
    </row>
    <row r="16" spans="1:13" ht="18" customHeight="1">
      <c r="A16" s="106"/>
      <c r="B16" s="107"/>
      <c r="C16" s="107"/>
      <c r="D16" s="107"/>
      <c r="E16" s="107"/>
      <c r="F16" s="107"/>
      <c r="G16" s="107"/>
      <c r="H16" s="108"/>
      <c r="M16" s="25"/>
    </row>
    <row r="17" spans="1:10" ht="48" customHeight="1">
      <c r="A17" s="109" t="s">
        <v>7</v>
      </c>
      <c r="B17" s="109"/>
      <c r="C17" s="13" t="s">
        <v>38</v>
      </c>
      <c r="D17" s="110" t="s">
        <v>59</v>
      </c>
      <c r="E17" s="110"/>
      <c r="F17" s="110"/>
      <c r="G17" s="110"/>
      <c r="H17" s="110"/>
      <c r="J17" s="19"/>
    </row>
    <row r="18" spans="1:13" ht="15">
      <c r="A18" s="111"/>
      <c r="B18" s="111"/>
      <c r="C18" s="111"/>
      <c r="D18" s="111"/>
      <c r="E18" s="111"/>
      <c r="F18" s="111"/>
      <c r="G18" s="111"/>
      <c r="H18" s="111"/>
      <c r="M18" s="25" t="s">
        <v>3</v>
      </c>
    </row>
    <row r="19" spans="1:13" ht="24.75" customHeight="1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M19" s="25" t="s">
        <v>5</v>
      </c>
    </row>
    <row r="20" spans="1:13" ht="24.75" customHeight="1">
      <c r="A20" s="109"/>
      <c r="B20" s="109"/>
      <c r="C20" s="13" t="s">
        <v>40</v>
      </c>
      <c r="D20" s="101"/>
      <c r="E20" s="101"/>
      <c r="F20" s="101"/>
      <c r="G20" s="101"/>
      <c r="H20" s="101"/>
      <c r="M20" s="25" t="s">
        <v>6</v>
      </c>
    </row>
    <row r="21" spans="1:8" ht="24.75" customHeight="1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4.75" customHeight="1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4.75" customHeight="1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4.75" customHeight="1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9.5" customHeight="1">
      <c r="A26" s="31"/>
      <c r="B26" s="31" t="s">
        <v>76</v>
      </c>
      <c r="D26" s="101"/>
      <c r="E26" s="101"/>
      <c r="F26" s="101"/>
      <c r="G26" s="101"/>
      <c r="H26" s="101"/>
    </row>
    <row r="27" spans="1:8" ht="19.5" customHeight="1">
      <c r="A27" s="31"/>
      <c r="B27" s="31" t="s">
        <v>77</v>
      </c>
      <c r="D27" s="101"/>
      <c r="E27" s="101"/>
      <c r="F27" s="101"/>
      <c r="G27" s="101"/>
      <c r="H27" s="101"/>
    </row>
    <row r="28" spans="1:8" ht="15">
      <c r="A28" s="103"/>
      <c r="B28" s="103"/>
      <c r="C28" s="103"/>
      <c r="D28" s="103"/>
      <c r="E28" s="103"/>
      <c r="F28" s="103"/>
      <c r="G28" s="103"/>
      <c r="H28" s="103"/>
    </row>
    <row r="29" spans="1:8" ht="37.5" customHeight="1">
      <c r="A29" s="9" t="s">
        <v>55</v>
      </c>
      <c r="B29" s="9" t="s">
        <v>56</v>
      </c>
      <c r="C29" s="6" t="s">
        <v>15</v>
      </c>
      <c r="D29" s="104" t="s">
        <v>16</v>
      </c>
      <c r="E29" s="105"/>
      <c r="F29" s="104" t="s">
        <v>17</v>
      </c>
      <c r="G29" s="105"/>
      <c r="H29" s="9" t="s">
        <v>18</v>
      </c>
    </row>
    <row r="30" spans="1:8" s="7" customFormat="1" ht="15.75">
      <c r="A30" s="11">
        <v>5</v>
      </c>
      <c r="B30" s="17">
        <v>5</v>
      </c>
      <c r="C30" s="14" t="s">
        <v>19</v>
      </c>
      <c r="D30" s="96" t="s">
        <v>65</v>
      </c>
      <c r="E30" s="97"/>
      <c r="F30" s="98" t="s">
        <v>60</v>
      </c>
      <c r="G30" s="99"/>
      <c r="H30" s="15"/>
    </row>
    <row r="31" spans="1:8" s="7" customFormat="1" ht="15.75">
      <c r="A31" s="11">
        <v>5</v>
      </c>
      <c r="B31" s="17">
        <v>5</v>
      </c>
      <c r="C31" s="14" t="s">
        <v>19</v>
      </c>
      <c r="D31" s="96" t="s">
        <v>66</v>
      </c>
      <c r="E31" s="97"/>
      <c r="F31" s="98" t="s">
        <v>61</v>
      </c>
      <c r="G31" s="99"/>
      <c r="H31" s="15"/>
    </row>
    <row r="32" spans="1:8" s="7" customFormat="1" ht="15.75">
      <c r="A32" s="11">
        <v>5</v>
      </c>
      <c r="B32" s="17">
        <v>5</v>
      </c>
      <c r="C32" s="14" t="s">
        <v>19</v>
      </c>
      <c r="D32" s="96" t="s">
        <v>26</v>
      </c>
      <c r="E32" s="97"/>
      <c r="F32" s="98" t="s">
        <v>62</v>
      </c>
      <c r="G32" s="99"/>
      <c r="H32" s="15"/>
    </row>
    <row r="33" spans="1:8" s="7" customFormat="1" ht="15.75">
      <c r="A33" s="11">
        <v>7</v>
      </c>
      <c r="B33" s="17">
        <v>1.65</v>
      </c>
      <c r="C33" s="14" t="s">
        <v>19</v>
      </c>
      <c r="D33" s="96" t="s">
        <v>27</v>
      </c>
      <c r="E33" s="97"/>
      <c r="F33" s="98" t="s">
        <v>63</v>
      </c>
      <c r="G33" s="99"/>
      <c r="H33" s="15"/>
    </row>
    <row r="34" spans="1:8" s="7" customFormat="1" ht="15.75">
      <c r="A34" s="11">
        <v>7</v>
      </c>
      <c r="B34" s="17">
        <v>1.65</v>
      </c>
      <c r="C34" s="14" t="s">
        <v>19</v>
      </c>
      <c r="D34" s="96" t="s">
        <v>28</v>
      </c>
      <c r="E34" s="97"/>
      <c r="F34" s="98" t="s">
        <v>64</v>
      </c>
      <c r="G34" s="99"/>
      <c r="H34" s="15"/>
    </row>
    <row r="37" spans="1:7" ht="15">
      <c r="A37" s="18" t="s">
        <v>37</v>
      </c>
      <c r="B37" s="8"/>
      <c r="C37" s="2"/>
      <c r="G37" s="2"/>
    </row>
    <row r="38" spans="1:8" ht="24.75" customHeight="1">
      <c r="A38" s="93" t="s">
        <v>46</v>
      </c>
      <c r="B38" s="93"/>
      <c r="C38" s="100" t="s">
        <v>53</v>
      </c>
      <c r="D38" s="100"/>
      <c r="E38" s="100"/>
      <c r="F38" s="100"/>
      <c r="G38" s="100"/>
      <c r="H38" s="100"/>
    </row>
    <row r="39" spans="1:8" ht="24.75" customHeight="1">
      <c r="A39" s="93" t="s">
        <v>47</v>
      </c>
      <c r="B39" s="93"/>
      <c r="C39" s="100" t="s">
        <v>53</v>
      </c>
      <c r="D39" s="100"/>
      <c r="E39" s="100"/>
      <c r="F39" s="100"/>
      <c r="G39" s="100"/>
      <c r="H39" s="100"/>
    </row>
    <row r="40" spans="1:8" ht="24.75" customHeight="1">
      <c r="A40" s="93" t="s">
        <v>67</v>
      </c>
      <c r="B40" s="93"/>
      <c r="C40" s="94"/>
      <c r="D40" s="94"/>
      <c r="E40" s="94"/>
      <c r="F40" s="94"/>
      <c r="G40" s="94"/>
      <c r="H40" s="94"/>
    </row>
    <row r="42" spans="1:7" ht="15">
      <c r="A42" s="18" t="s">
        <v>69</v>
      </c>
      <c r="B42" s="32"/>
      <c r="C42" s="2"/>
      <c r="G42" s="2"/>
    </row>
    <row r="43" spans="1:8" ht="24.75" customHeight="1">
      <c r="A43" s="95" t="s">
        <v>68</v>
      </c>
      <c r="B43" s="95"/>
      <c r="C43" s="94"/>
      <c r="D43" s="94"/>
      <c r="E43" s="94"/>
      <c r="F43" s="94"/>
      <c r="G43" s="94"/>
      <c r="H43" s="94"/>
    </row>
  </sheetData>
  <sheetProtection/>
  <mergeCells count="60">
    <mergeCell ref="A38:B38"/>
    <mergeCell ref="C38:H38"/>
    <mergeCell ref="D32:E32"/>
    <mergeCell ref="F32:G32"/>
    <mergeCell ref="D33:E33"/>
    <mergeCell ref="F33:G33"/>
    <mergeCell ref="D31:E31"/>
    <mergeCell ref="F31:G31"/>
    <mergeCell ref="A43:B43"/>
    <mergeCell ref="C43:H43"/>
    <mergeCell ref="A39:B39"/>
    <mergeCell ref="C39:H39"/>
    <mergeCell ref="A40:B40"/>
    <mergeCell ref="C40:H40"/>
    <mergeCell ref="D34:E34"/>
    <mergeCell ref="F34:G34"/>
    <mergeCell ref="D27:H27"/>
    <mergeCell ref="D24:H24"/>
    <mergeCell ref="A25:H25"/>
    <mergeCell ref="A28:H28"/>
    <mergeCell ref="D29:E29"/>
    <mergeCell ref="F29:G29"/>
    <mergeCell ref="D19:H19"/>
    <mergeCell ref="D20:H20"/>
    <mergeCell ref="D21:H21"/>
    <mergeCell ref="D22:H22"/>
    <mergeCell ref="D23:H23"/>
    <mergeCell ref="D26:H26"/>
    <mergeCell ref="A15:B15"/>
    <mergeCell ref="E15:F15"/>
    <mergeCell ref="G15:H15"/>
    <mergeCell ref="D30:E30"/>
    <mergeCell ref="F30:G30"/>
    <mergeCell ref="A16:H16"/>
    <mergeCell ref="A17:B17"/>
    <mergeCell ref="D17:H17"/>
    <mergeCell ref="A18:H18"/>
    <mergeCell ref="A19:B24"/>
    <mergeCell ref="A12:C12"/>
    <mergeCell ref="E12:H12"/>
    <mergeCell ref="A14:B14"/>
    <mergeCell ref="E14:F14"/>
    <mergeCell ref="G14:H14"/>
    <mergeCell ref="A13:H13"/>
    <mergeCell ref="A7:H7"/>
    <mergeCell ref="A8:C8"/>
    <mergeCell ref="E8:H8"/>
    <mergeCell ref="A9:C9"/>
    <mergeCell ref="E9:H9"/>
    <mergeCell ref="E11:H11"/>
    <mergeCell ref="A10:H10"/>
    <mergeCell ref="A11:C11"/>
    <mergeCell ref="A6:C6"/>
    <mergeCell ref="E6:H6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7" sqref="A7:H7"/>
    </sheetView>
  </sheetViews>
  <sheetFormatPr defaultColWidth="11.421875" defaultRowHeight="15"/>
  <cols>
    <col min="2" max="2" width="11.421875" style="2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93</v>
      </c>
      <c r="D2" s="133"/>
      <c r="E2" s="133"/>
      <c r="F2" s="133"/>
      <c r="G2" s="133"/>
      <c r="H2" s="133"/>
    </row>
    <row r="3" spans="2:8" ht="15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15">
      <c r="A5" s="136" t="s">
        <v>8</v>
      </c>
      <c r="B5" s="136"/>
      <c r="C5" s="136"/>
      <c r="D5" s="34"/>
      <c r="E5" s="136" t="s">
        <v>51</v>
      </c>
      <c r="F5" s="136"/>
      <c r="G5" s="136"/>
      <c r="H5" s="136"/>
    </row>
    <row r="6" spans="1:8" ht="18.75">
      <c r="A6" s="128" t="s">
        <v>106</v>
      </c>
      <c r="B6" s="128"/>
      <c r="C6" s="128"/>
      <c r="D6" s="22"/>
      <c r="E6" s="137" t="s">
        <v>78</v>
      </c>
      <c r="F6" s="137"/>
      <c r="G6" s="137"/>
      <c r="H6" s="137"/>
    </row>
    <row r="7" spans="1:8" ht="18.75">
      <c r="A7" s="138" t="s">
        <v>92</v>
      </c>
      <c r="B7" s="138"/>
      <c r="C7" s="138"/>
      <c r="D7" s="138"/>
      <c r="E7" s="138"/>
      <c r="F7" s="138"/>
      <c r="G7" s="138"/>
      <c r="H7" s="138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18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39" t="s">
        <v>45</v>
      </c>
      <c r="B11" s="140"/>
      <c r="C11" s="141"/>
      <c r="D11" s="33"/>
      <c r="E11" s="142" t="s">
        <v>50</v>
      </c>
      <c r="F11" s="142"/>
      <c r="G11" s="142"/>
      <c r="H11" s="142"/>
    </row>
    <row r="12" spans="1:8" ht="15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43"/>
      <c r="B14" s="143"/>
      <c r="C14" s="39" t="s">
        <v>11</v>
      </c>
      <c r="D14" s="39" t="s">
        <v>87</v>
      </c>
      <c r="E14" s="144" t="s">
        <v>84</v>
      </c>
      <c r="F14" s="144"/>
      <c r="G14" s="145" t="s">
        <v>14</v>
      </c>
      <c r="H14" s="145"/>
    </row>
    <row r="15" spans="1:11" ht="15">
      <c r="A15" s="115" t="s">
        <v>36</v>
      </c>
      <c r="B15" s="116"/>
      <c r="C15" s="38">
        <v>160</v>
      </c>
      <c r="D15" s="38">
        <v>20</v>
      </c>
      <c r="E15" s="117">
        <v>0</v>
      </c>
      <c r="F15" s="118"/>
      <c r="G15" s="117">
        <v>180</v>
      </c>
      <c r="H15" s="118"/>
      <c r="K15" s="33"/>
    </row>
    <row r="16" spans="1:11" ht="15">
      <c r="A16" s="106"/>
      <c r="B16" s="107"/>
      <c r="C16" s="107"/>
      <c r="D16" s="107"/>
      <c r="E16" s="107"/>
      <c r="F16" s="107"/>
      <c r="G16" s="107"/>
      <c r="H16" s="108"/>
      <c r="K16" s="33"/>
    </row>
    <row r="17" spans="1:8" ht="38.25">
      <c r="A17" s="109" t="s">
        <v>7</v>
      </c>
      <c r="B17" s="109"/>
      <c r="C17" s="13" t="s">
        <v>38</v>
      </c>
      <c r="D17" s="110" t="s">
        <v>59</v>
      </c>
      <c r="E17" s="110"/>
      <c r="F17" s="110"/>
      <c r="G17" s="110"/>
      <c r="H17" s="110"/>
    </row>
    <row r="18" spans="1:11" ht="15">
      <c r="A18" s="111"/>
      <c r="B18" s="111"/>
      <c r="C18" s="111"/>
      <c r="D18" s="111"/>
      <c r="E18" s="111"/>
      <c r="F18" s="111"/>
      <c r="G18" s="111"/>
      <c r="H18" s="111"/>
      <c r="K18" s="33"/>
    </row>
    <row r="19" spans="1:11" ht="25.5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K19" s="33"/>
    </row>
    <row r="20" spans="1:11" ht="25.5">
      <c r="A20" s="109"/>
      <c r="B20" s="109"/>
      <c r="C20" s="13" t="s">
        <v>40</v>
      </c>
      <c r="D20" s="101"/>
      <c r="E20" s="101"/>
      <c r="F20" s="101"/>
      <c r="G20" s="101"/>
      <c r="H20" s="101"/>
      <c r="K20" s="33"/>
    </row>
    <row r="21" spans="1:8" ht="15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5.5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5.5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5.5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3"/>
      <c r="B25" s="103"/>
      <c r="C25" s="103"/>
      <c r="D25" s="103"/>
      <c r="E25" s="103"/>
      <c r="F25" s="103"/>
      <c r="G25" s="103"/>
      <c r="H25" s="103"/>
    </row>
    <row r="26" spans="1:8" ht="15">
      <c r="A26" s="9" t="s">
        <v>55</v>
      </c>
      <c r="B26" s="9" t="s">
        <v>56</v>
      </c>
      <c r="C26" s="6" t="s">
        <v>15</v>
      </c>
      <c r="D26" s="104" t="s">
        <v>16</v>
      </c>
      <c r="E26" s="105"/>
      <c r="F26" s="104" t="s">
        <v>17</v>
      </c>
      <c r="G26" s="105"/>
      <c r="H26" s="9" t="s">
        <v>18</v>
      </c>
    </row>
    <row r="27" spans="1:8" s="7" customFormat="1" ht="15.75">
      <c r="A27" s="40"/>
      <c r="B27" s="41"/>
      <c r="C27" s="14" t="s">
        <v>20</v>
      </c>
      <c r="D27" s="96" t="s">
        <v>89</v>
      </c>
      <c r="E27" s="97"/>
      <c r="F27" s="98" t="s">
        <v>79</v>
      </c>
      <c r="G27" s="99"/>
      <c r="H27" s="15"/>
    </row>
    <row r="28" spans="1:8" s="7" customFormat="1" ht="15.75">
      <c r="A28" s="40"/>
      <c r="B28" s="41"/>
      <c r="C28" s="14" t="s">
        <v>80</v>
      </c>
      <c r="D28" s="96" t="s">
        <v>65</v>
      </c>
      <c r="E28" s="97"/>
      <c r="F28" s="98" t="s">
        <v>60</v>
      </c>
      <c r="G28" s="99"/>
      <c r="H28" s="15"/>
    </row>
    <row r="29" spans="1:8" s="7" customFormat="1" ht="15.75">
      <c r="A29" s="40"/>
      <c r="B29" s="41"/>
      <c r="C29" s="14" t="s">
        <v>22</v>
      </c>
      <c r="D29" s="96" t="s">
        <v>81</v>
      </c>
      <c r="E29" s="97"/>
      <c r="F29" s="98" t="s">
        <v>61</v>
      </c>
      <c r="G29" s="99"/>
      <c r="H29" s="15"/>
    </row>
    <row r="30" spans="1:8" s="7" customFormat="1" ht="15.75">
      <c r="A30" s="40"/>
      <c r="B30" s="41"/>
      <c r="C30" s="14" t="s">
        <v>82</v>
      </c>
      <c r="D30" s="96" t="s">
        <v>26</v>
      </c>
      <c r="E30" s="97"/>
      <c r="F30" s="98" t="s">
        <v>62</v>
      </c>
      <c r="G30" s="99"/>
      <c r="H30" s="15"/>
    </row>
    <row r="31" spans="1:8" s="7" customFormat="1" ht="15.75">
      <c r="A31" s="40"/>
      <c r="B31" s="41"/>
      <c r="C31" s="14" t="s">
        <v>23</v>
      </c>
      <c r="D31" s="96" t="s">
        <v>27</v>
      </c>
      <c r="E31" s="97"/>
      <c r="F31" s="98" t="s">
        <v>63</v>
      </c>
      <c r="G31" s="99"/>
      <c r="H31" s="15"/>
    </row>
    <row r="32" spans="1:8" s="7" customFormat="1" ht="15.75">
      <c r="A32" s="40"/>
      <c r="B32" s="41"/>
      <c r="C32" s="14" t="s">
        <v>83</v>
      </c>
      <c r="D32" s="96" t="s">
        <v>88</v>
      </c>
      <c r="E32" s="97"/>
      <c r="F32" s="98" t="s">
        <v>35</v>
      </c>
      <c r="G32" s="99"/>
      <c r="H32" s="15"/>
    </row>
    <row r="33" spans="1:8" s="7" customFormat="1" ht="15.75">
      <c r="A33" s="40"/>
      <c r="B33" s="41"/>
      <c r="C33" s="42"/>
      <c r="D33" s="43"/>
      <c r="E33" s="43"/>
      <c r="F33" s="44"/>
      <c r="G33" s="44"/>
      <c r="H33" s="45"/>
    </row>
    <row r="34" spans="1:8" s="7" customFormat="1" ht="15.75">
      <c r="A34" s="11">
        <v>6</v>
      </c>
      <c r="B34" s="17">
        <v>5</v>
      </c>
      <c r="C34" s="42"/>
      <c r="D34" s="96" t="s">
        <v>90</v>
      </c>
      <c r="E34" s="97"/>
      <c r="F34" s="98" t="s">
        <v>91</v>
      </c>
      <c r="G34" s="99"/>
      <c r="H34" s="45"/>
    </row>
    <row r="35" spans="1:8" s="7" customFormat="1" ht="15.75">
      <c r="A35" s="11">
        <v>7</v>
      </c>
      <c r="B35" s="17">
        <v>1.65</v>
      </c>
      <c r="C35" s="42"/>
      <c r="D35" s="96" t="s">
        <v>73</v>
      </c>
      <c r="E35" s="97"/>
      <c r="F35" s="98" t="s">
        <v>74</v>
      </c>
      <c r="G35" s="99"/>
      <c r="H35" s="45"/>
    </row>
    <row r="36" spans="1:8" s="7" customFormat="1" ht="15.75">
      <c r="A36" s="11">
        <v>9.5</v>
      </c>
      <c r="B36" s="17">
        <v>2.7</v>
      </c>
      <c r="C36" s="42"/>
      <c r="D36" s="96" t="s">
        <v>29</v>
      </c>
      <c r="E36" s="97"/>
      <c r="F36" s="98" t="s">
        <v>35</v>
      </c>
      <c r="G36" s="99"/>
      <c r="H36" s="45"/>
    </row>
    <row r="38" spans="1:7" ht="15">
      <c r="A38" s="18" t="s">
        <v>37</v>
      </c>
      <c r="B38" s="8"/>
      <c r="C38" s="2"/>
      <c r="G38" s="2"/>
    </row>
    <row r="39" spans="1:8" ht="24.75" customHeight="1">
      <c r="A39" s="93" t="s">
        <v>46</v>
      </c>
      <c r="B39" s="93"/>
      <c r="C39" s="100" t="s">
        <v>53</v>
      </c>
      <c r="D39" s="100"/>
      <c r="E39" s="100"/>
      <c r="F39" s="100"/>
      <c r="G39" s="100"/>
      <c r="H39" s="100"/>
    </row>
    <row r="40" spans="1:8" ht="24.75" customHeight="1">
      <c r="A40" s="93" t="s">
        <v>86</v>
      </c>
      <c r="B40" s="93"/>
      <c r="C40" s="94"/>
      <c r="D40" s="94"/>
      <c r="E40" s="94"/>
      <c r="F40" s="94"/>
      <c r="G40" s="94"/>
      <c r="H40" s="94"/>
    </row>
    <row r="41" spans="1:8" ht="24.75" customHeight="1">
      <c r="A41" s="93" t="s">
        <v>85</v>
      </c>
      <c r="B41" s="93"/>
      <c r="C41" s="94"/>
      <c r="D41" s="94"/>
      <c r="E41" s="94"/>
      <c r="F41" s="94"/>
      <c r="G41" s="94"/>
      <c r="H41" s="94"/>
    </row>
    <row r="43" spans="2:3" ht="15">
      <c r="B43" s="8"/>
      <c r="C43" s="8"/>
    </row>
  </sheetData>
  <sheetProtection/>
  <mergeCells count="63">
    <mergeCell ref="A40:B40"/>
    <mergeCell ref="C40:H40"/>
    <mergeCell ref="A41:B41"/>
    <mergeCell ref="C41:H41"/>
    <mergeCell ref="D32:E32"/>
    <mergeCell ref="F32:G32"/>
    <mergeCell ref="A39:B39"/>
    <mergeCell ref="C39:H39"/>
    <mergeCell ref="D35:E35"/>
    <mergeCell ref="F35:G35"/>
    <mergeCell ref="D36:E36"/>
    <mergeCell ref="F36:G36"/>
    <mergeCell ref="D29:E29"/>
    <mergeCell ref="F29:G29"/>
    <mergeCell ref="D30:E30"/>
    <mergeCell ref="F30:G30"/>
    <mergeCell ref="D31:E31"/>
    <mergeCell ref="F31:G31"/>
    <mergeCell ref="D34:E34"/>
    <mergeCell ref="F34:G34"/>
    <mergeCell ref="A25:H25"/>
    <mergeCell ref="D26:E26"/>
    <mergeCell ref="F26:G26"/>
    <mergeCell ref="D27:E27"/>
    <mergeCell ref="F27:G27"/>
    <mergeCell ref="D28:E28"/>
    <mergeCell ref="F28:G28"/>
    <mergeCell ref="A18:H18"/>
    <mergeCell ref="A19:B24"/>
    <mergeCell ref="D19:H19"/>
    <mergeCell ref="D20:H20"/>
    <mergeCell ref="D21:H21"/>
    <mergeCell ref="D22:H22"/>
    <mergeCell ref="D23:H23"/>
    <mergeCell ref="D24:H24"/>
    <mergeCell ref="A15:B15"/>
    <mergeCell ref="E15:F15"/>
    <mergeCell ref="G15:H15"/>
    <mergeCell ref="A16:H16"/>
    <mergeCell ref="A17:B17"/>
    <mergeCell ref="D17:H17"/>
    <mergeCell ref="A11:C11"/>
    <mergeCell ref="E11:H11"/>
    <mergeCell ref="A12:C12"/>
    <mergeCell ref="E12:H12"/>
    <mergeCell ref="A13:H13"/>
    <mergeCell ref="A14:B14"/>
    <mergeCell ref="E14:F14"/>
    <mergeCell ref="G14:H14"/>
    <mergeCell ref="A7:H7"/>
    <mergeCell ref="A8:C8"/>
    <mergeCell ref="E8:H8"/>
    <mergeCell ref="A9:C9"/>
    <mergeCell ref="E9:H9"/>
    <mergeCell ref="A10:H10"/>
    <mergeCell ref="A6:C6"/>
    <mergeCell ref="E6:H6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K9:K14">
      <formula1>$K$9:$K$13</formula1>
    </dataValidation>
  </dataValidation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8" customHeight="1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25.5" customHeight="1">
      <c r="A5" s="136" t="s">
        <v>8</v>
      </c>
      <c r="B5" s="136"/>
      <c r="C5" s="136"/>
      <c r="D5" s="47"/>
      <c r="E5" s="136" t="s">
        <v>51</v>
      </c>
      <c r="F5" s="136"/>
      <c r="G5" s="136"/>
      <c r="H5" s="136"/>
    </row>
    <row r="6" spans="1:8" ht="30" customHeight="1">
      <c r="A6" s="128" t="s">
        <v>106</v>
      </c>
      <c r="B6" s="128"/>
      <c r="C6" s="128"/>
      <c r="D6" s="22"/>
      <c r="E6" s="129" t="s">
        <v>97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55.5" customHeight="1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46"/>
      <c r="E11" s="123" t="s">
        <v>50</v>
      </c>
      <c r="F11" s="123"/>
      <c r="G11" s="123"/>
      <c r="H11" s="123"/>
    </row>
    <row r="12" spans="1:8" ht="66" customHeight="1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48" t="s">
        <v>11</v>
      </c>
      <c r="D14" s="48" t="s">
        <v>12</v>
      </c>
      <c r="E14" s="144" t="s">
        <v>84</v>
      </c>
      <c r="F14" s="144"/>
      <c r="G14" s="114" t="s">
        <v>14</v>
      </c>
      <c r="H14" s="114"/>
    </row>
    <row r="15" spans="1:13" ht="35.25" customHeight="1">
      <c r="A15" s="115" t="s">
        <v>36</v>
      </c>
      <c r="B15" s="116"/>
      <c r="C15" s="49">
        <v>160</v>
      </c>
      <c r="D15" s="49">
        <v>20</v>
      </c>
      <c r="E15" s="117">
        <v>0</v>
      </c>
      <c r="F15" s="118"/>
      <c r="G15" s="117">
        <v>180</v>
      </c>
      <c r="H15" s="118"/>
      <c r="M15" s="46" t="s">
        <v>0</v>
      </c>
    </row>
    <row r="16" spans="1:13" ht="18" customHeight="1">
      <c r="A16" s="106"/>
      <c r="B16" s="107"/>
      <c r="C16" s="107"/>
      <c r="D16" s="107"/>
      <c r="E16" s="107"/>
      <c r="F16" s="107"/>
      <c r="G16" s="107"/>
      <c r="H16" s="108"/>
      <c r="M16" s="46"/>
    </row>
    <row r="17" spans="1:10" ht="48" customHeight="1">
      <c r="A17" s="109" t="s">
        <v>7</v>
      </c>
      <c r="B17" s="109"/>
      <c r="C17" s="13" t="s">
        <v>38</v>
      </c>
      <c r="D17" s="110" t="s">
        <v>54</v>
      </c>
      <c r="E17" s="110"/>
      <c r="F17" s="110"/>
      <c r="G17" s="110"/>
      <c r="H17" s="110"/>
      <c r="J17" s="19"/>
    </row>
    <row r="18" spans="1:13" ht="15">
      <c r="A18" s="111"/>
      <c r="B18" s="111"/>
      <c r="C18" s="111"/>
      <c r="D18" s="111"/>
      <c r="E18" s="111"/>
      <c r="F18" s="111"/>
      <c r="G18" s="111"/>
      <c r="H18" s="111"/>
      <c r="M18" s="46" t="s">
        <v>3</v>
      </c>
    </row>
    <row r="19" spans="1:13" ht="24.75" customHeight="1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M19" s="46" t="s">
        <v>5</v>
      </c>
    </row>
    <row r="20" spans="1:13" ht="24.75" customHeight="1">
      <c r="A20" s="109"/>
      <c r="B20" s="109"/>
      <c r="C20" s="13" t="s">
        <v>40</v>
      </c>
      <c r="D20" s="101"/>
      <c r="E20" s="101"/>
      <c r="F20" s="101"/>
      <c r="G20" s="101"/>
      <c r="H20" s="101"/>
      <c r="M20" s="46" t="s">
        <v>6</v>
      </c>
    </row>
    <row r="21" spans="1:8" ht="24.75" customHeight="1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4.75" customHeight="1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4.75" customHeight="1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4.75" customHeight="1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5">
      <c r="A26" s="103"/>
      <c r="B26" s="103"/>
      <c r="C26" s="103"/>
      <c r="D26" s="103"/>
      <c r="E26" s="103"/>
      <c r="F26" s="103"/>
      <c r="G26" s="103"/>
      <c r="H26" s="103"/>
    </row>
    <row r="27" spans="1:8" ht="37.5" customHeight="1">
      <c r="A27" s="9" t="s">
        <v>55</v>
      </c>
      <c r="B27" s="9" t="s">
        <v>56</v>
      </c>
      <c r="C27" s="6" t="s">
        <v>15</v>
      </c>
      <c r="D27" s="104" t="s">
        <v>16</v>
      </c>
      <c r="E27" s="105"/>
      <c r="F27" s="104" t="s">
        <v>17</v>
      </c>
      <c r="G27" s="105"/>
      <c r="H27" s="9" t="s">
        <v>18</v>
      </c>
    </row>
    <row r="28" spans="1:8" s="7" customFormat="1" ht="15.75">
      <c r="A28" s="11">
        <v>13</v>
      </c>
      <c r="B28" s="17">
        <v>7.65</v>
      </c>
      <c r="C28" s="14" t="s">
        <v>75</v>
      </c>
      <c r="D28" s="96" t="s">
        <v>28</v>
      </c>
      <c r="E28" s="97"/>
      <c r="F28" s="98" t="s">
        <v>34</v>
      </c>
      <c r="G28" s="99"/>
      <c r="H28" s="15"/>
    </row>
    <row r="29" spans="1:8" s="7" customFormat="1" ht="15.75">
      <c r="A29" s="11">
        <v>14.5</v>
      </c>
      <c r="B29" s="17">
        <v>7.7</v>
      </c>
      <c r="C29" s="14" t="s">
        <v>75</v>
      </c>
      <c r="D29" s="96" t="s">
        <v>29</v>
      </c>
      <c r="E29" s="97"/>
      <c r="F29" s="98" t="s">
        <v>35</v>
      </c>
      <c r="G29" s="99"/>
      <c r="H29" s="15"/>
    </row>
    <row r="32" spans="1:7" ht="15">
      <c r="A32" s="18" t="s">
        <v>37</v>
      </c>
      <c r="B32" s="8"/>
      <c r="C32" s="2"/>
      <c r="G32" s="2"/>
    </row>
    <row r="33" spans="1:8" ht="24.75" customHeight="1">
      <c r="A33" s="93" t="s">
        <v>46</v>
      </c>
      <c r="B33" s="93"/>
      <c r="C33" s="100" t="s">
        <v>53</v>
      </c>
      <c r="D33" s="100"/>
      <c r="E33" s="100"/>
      <c r="F33" s="100"/>
      <c r="G33" s="100"/>
      <c r="H33" s="100"/>
    </row>
    <row r="34" spans="1:8" ht="24.75" customHeight="1">
      <c r="A34" s="93" t="s">
        <v>86</v>
      </c>
      <c r="B34" s="93"/>
      <c r="C34" s="94"/>
      <c r="D34" s="94"/>
      <c r="E34" s="94"/>
      <c r="F34" s="94"/>
      <c r="G34" s="94"/>
      <c r="H34" s="94"/>
    </row>
    <row r="35" spans="1:8" ht="24.75" customHeight="1">
      <c r="A35" s="93" t="s">
        <v>98</v>
      </c>
      <c r="B35" s="93"/>
      <c r="C35" s="94"/>
      <c r="D35" s="94"/>
      <c r="E35" s="94"/>
      <c r="F35" s="94"/>
      <c r="G35" s="94"/>
      <c r="H35" s="94"/>
    </row>
    <row r="37" spans="2:3" ht="15">
      <c r="B37" s="8"/>
      <c r="C37" s="8"/>
    </row>
  </sheetData>
  <sheetProtection/>
  <mergeCells count="50">
    <mergeCell ref="C1:H1"/>
    <mergeCell ref="C2:H2"/>
    <mergeCell ref="B3:H3"/>
    <mergeCell ref="A4:H4"/>
    <mergeCell ref="A5:C5"/>
    <mergeCell ref="E5:H5"/>
    <mergeCell ref="A6:C6"/>
    <mergeCell ref="E6:H6"/>
    <mergeCell ref="A7:H7"/>
    <mergeCell ref="A8:C8"/>
    <mergeCell ref="E8:H8"/>
    <mergeCell ref="A9:C9"/>
    <mergeCell ref="E9:H9"/>
    <mergeCell ref="A10:H10"/>
    <mergeCell ref="A11:C11"/>
    <mergeCell ref="E11:H11"/>
    <mergeCell ref="A12:C12"/>
    <mergeCell ref="E12:H12"/>
    <mergeCell ref="A13:H13"/>
    <mergeCell ref="A14:B14"/>
    <mergeCell ref="E14:F14"/>
    <mergeCell ref="G14:H14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4:H24"/>
    <mergeCell ref="A25:H25"/>
    <mergeCell ref="A26:H26"/>
    <mergeCell ref="D27:E27"/>
    <mergeCell ref="F27:G27"/>
    <mergeCell ref="D28:E28"/>
    <mergeCell ref="F28:G28"/>
    <mergeCell ref="A34:B34"/>
    <mergeCell ref="C34:H34"/>
    <mergeCell ref="A35:B35"/>
    <mergeCell ref="C35:H35"/>
    <mergeCell ref="D29:E29"/>
    <mergeCell ref="F29:G29"/>
    <mergeCell ref="A33:B33"/>
    <mergeCell ref="C33:H33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2">
      <selection activeCell="C30" sqref="C30"/>
    </sheetView>
  </sheetViews>
  <sheetFormatPr defaultColWidth="11.421875" defaultRowHeight="15"/>
  <cols>
    <col min="2" max="2" width="11.421875" style="2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93</v>
      </c>
      <c r="D2" s="133"/>
      <c r="E2" s="133"/>
      <c r="F2" s="133"/>
      <c r="G2" s="133"/>
      <c r="H2" s="133"/>
    </row>
    <row r="3" spans="2:8" ht="15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15">
      <c r="A5" s="136" t="s">
        <v>8</v>
      </c>
      <c r="B5" s="136"/>
      <c r="C5" s="136"/>
      <c r="D5" s="52"/>
      <c r="E5" s="136" t="s">
        <v>51</v>
      </c>
      <c r="F5" s="136"/>
      <c r="G5" s="136"/>
      <c r="H5" s="136"/>
    </row>
    <row r="6" spans="1:8" ht="18.75">
      <c r="A6" s="128" t="s">
        <v>106</v>
      </c>
      <c r="B6" s="128"/>
      <c r="C6" s="128"/>
      <c r="D6" s="22"/>
      <c r="E6" s="137" t="s">
        <v>186</v>
      </c>
      <c r="F6" s="137"/>
      <c r="G6" s="137"/>
      <c r="H6" s="137"/>
    </row>
    <row r="7" spans="1:8" ht="18.75">
      <c r="A7" s="138"/>
      <c r="B7" s="138"/>
      <c r="C7" s="138"/>
      <c r="D7" s="138"/>
      <c r="E7" s="138"/>
      <c r="F7" s="138"/>
      <c r="G7" s="138"/>
      <c r="H7" s="138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18">
      <c r="A9" s="146">
        <v>43646</v>
      </c>
      <c r="B9" s="131"/>
      <c r="C9" s="131"/>
      <c r="D9" s="3"/>
      <c r="E9" s="131" t="s">
        <v>187</v>
      </c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39" t="s">
        <v>45</v>
      </c>
      <c r="B11" s="140"/>
      <c r="C11" s="141"/>
      <c r="D11" s="51"/>
      <c r="E11" s="142" t="s">
        <v>50</v>
      </c>
      <c r="F11" s="142"/>
      <c r="G11" s="142"/>
      <c r="H11" s="142"/>
    </row>
    <row r="12" spans="1:8" ht="15">
      <c r="A12" s="124">
        <v>4322314</v>
      </c>
      <c r="B12" s="125"/>
      <c r="C12" s="126"/>
      <c r="D12" s="20"/>
      <c r="E12" s="127" t="s">
        <v>179</v>
      </c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43"/>
      <c r="B14" s="143"/>
      <c r="C14" s="39" t="s">
        <v>11</v>
      </c>
      <c r="D14" s="39" t="s">
        <v>87</v>
      </c>
      <c r="E14" s="144" t="s">
        <v>84</v>
      </c>
      <c r="F14" s="144"/>
      <c r="G14" s="145" t="s">
        <v>14</v>
      </c>
      <c r="H14" s="145"/>
    </row>
    <row r="15" spans="1:11" ht="15">
      <c r="A15" s="115" t="s">
        <v>36</v>
      </c>
      <c r="B15" s="116"/>
      <c r="C15" s="50">
        <v>160</v>
      </c>
      <c r="D15" s="50">
        <v>20</v>
      </c>
      <c r="E15" s="117">
        <v>0</v>
      </c>
      <c r="F15" s="118"/>
      <c r="G15" s="117">
        <v>180</v>
      </c>
      <c r="H15" s="118"/>
      <c r="K15" s="51"/>
    </row>
    <row r="16" spans="1:11" ht="15">
      <c r="A16" s="106"/>
      <c r="B16" s="107"/>
      <c r="C16" s="107"/>
      <c r="D16" s="107"/>
      <c r="E16" s="107"/>
      <c r="F16" s="107"/>
      <c r="G16" s="107"/>
      <c r="H16" s="108"/>
      <c r="K16" s="51"/>
    </row>
    <row r="17" spans="1:8" ht="38.25">
      <c r="A17" s="109" t="s">
        <v>7</v>
      </c>
      <c r="B17" s="109"/>
      <c r="C17" s="13" t="s">
        <v>38</v>
      </c>
      <c r="D17" s="110" t="s">
        <v>54</v>
      </c>
      <c r="E17" s="110"/>
      <c r="F17" s="110"/>
      <c r="G17" s="110"/>
      <c r="H17" s="110"/>
    </row>
    <row r="18" spans="1:11" ht="15">
      <c r="A18" s="111"/>
      <c r="B18" s="111"/>
      <c r="C18" s="111"/>
      <c r="D18" s="111"/>
      <c r="E18" s="111"/>
      <c r="F18" s="111"/>
      <c r="G18" s="111"/>
      <c r="H18" s="111"/>
      <c r="K18" s="51"/>
    </row>
    <row r="19" spans="1:11" ht="25.5">
      <c r="A19" s="109" t="s">
        <v>4</v>
      </c>
      <c r="B19" s="109"/>
      <c r="C19" s="13" t="s">
        <v>39</v>
      </c>
      <c r="D19" s="101" t="s">
        <v>180</v>
      </c>
      <c r="E19" s="101"/>
      <c r="F19" s="101"/>
      <c r="G19" s="101"/>
      <c r="H19" s="101"/>
      <c r="K19" s="51"/>
    </row>
    <row r="20" spans="1:11" ht="25.5">
      <c r="A20" s="109"/>
      <c r="B20" s="109"/>
      <c r="C20" s="13" t="s">
        <v>40</v>
      </c>
      <c r="D20" s="101" t="s">
        <v>181</v>
      </c>
      <c r="E20" s="101"/>
      <c r="F20" s="101"/>
      <c r="G20" s="101"/>
      <c r="H20" s="101"/>
      <c r="K20" s="51"/>
    </row>
    <row r="21" spans="1:8" ht="15">
      <c r="A21" s="109"/>
      <c r="B21" s="109"/>
      <c r="C21" s="13" t="s">
        <v>41</v>
      </c>
      <c r="D21" s="101" t="s">
        <v>182</v>
      </c>
      <c r="E21" s="101"/>
      <c r="F21" s="101"/>
      <c r="G21" s="101"/>
      <c r="H21" s="101"/>
    </row>
    <row r="22" spans="1:8" ht="25.5">
      <c r="A22" s="109"/>
      <c r="B22" s="109"/>
      <c r="C22" s="13" t="s">
        <v>42</v>
      </c>
      <c r="D22" s="147" t="s">
        <v>183</v>
      </c>
      <c r="E22" s="101"/>
      <c r="F22" s="101"/>
      <c r="G22" s="101"/>
      <c r="H22" s="101"/>
    </row>
    <row r="23" spans="1:8" ht="25.5">
      <c r="A23" s="109"/>
      <c r="B23" s="109"/>
      <c r="C23" s="13" t="s">
        <v>43</v>
      </c>
      <c r="D23" s="101" t="s">
        <v>180</v>
      </c>
      <c r="E23" s="101"/>
      <c r="F23" s="101"/>
      <c r="G23" s="101"/>
      <c r="H23" s="101"/>
    </row>
    <row r="24" spans="1:8" ht="25.5">
      <c r="A24" s="109"/>
      <c r="B24" s="109"/>
      <c r="C24" s="13" t="s">
        <v>44</v>
      </c>
      <c r="D24" s="101" t="s">
        <v>182</v>
      </c>
      <c r="E24" s="101"/>
      <c r="F24" s="101"/>
      <c r="G24" s="101"/>
      <c r="H24" s="101"/>
    </row>
    <row r="25" spans="1:8" ht="15">
      <c r="A25" s="103"/>
      <c r="B25" s="103"/>
      <c r="C25" s="103"/>
      <c r="D25" s="103"/>
      <c r="E25" s="103"/>
      <c r="F25" s="103"/>
      <c r="G25" s="103"/>
      <c r="H25" s="103"/>
    </row>
    <row r="26" spans="1:8" ht="15">
      <c r="A26" s="9" t="s">
        <v>55</v>
      </c>
      <c r="B26" s="9" t="s">
        <v>56</v>
      </c>
      <c r="C26" s="6" t="s">
        <v>15</v>
      </c>
      <c r="D26" s="104" t="s">
        <v>16</v>
      </c>
      <c r="E26" s="105"/>
      <c r="F26" s="104" t="s">
        <v>17</v>
      </c>
      <c r="G26" s="105"/>
      <c r="H26" s="9" t="s">
        <v>18</v>
      </c>
    </row>
    <row r="27" spans="1:8" s="7" customFormat="1" ht="15.75">
      <c r="A27" s="40"/>
      <c r="B27" s="41"/>
      <c r="C27" s="42"/>
      <c r="D27" s="43"/>
      <c r="E27" s="43"/>
      <c r="F27" s="44"/>
      <c r="G27" s="44"/>
      <c r="H27" s="45"/>
    </row>
    <row r="28" spans="1:8" s="7" customFormat="1" ht="15.75">
      <c r="A28" s="17">
        <v>5</v>
      </c>
      <c r="B28" s="17">
        <v>0</v>
      </c>
      <c r="C28" s="92" t="s">
        <v>188</v>
      </c>
      <c r="D28" s="96" t="s">
        <v>90</v>
      </c>
      <c r="E28" s="97"/>
      <c r="F28" s="98" t="s">
        <v>91</v>
      </c>
      <c r="G28" s="99"/>
      <c r="H28" s="45"/>
    </row>
    <row r="29" spans="1:8" s="7" customFormat="1" ht="15.75">
      <c r="A29" s="17">
        <v>10</v>
      </c>
      <c r="B29" s="17">
        <v>4.65</v>
      </c>
      <c r="C29" s="92" t="s">
        <v>188</v>
      </c>
      <c r="D29" s="96" t="s">
        <v>73</v>
      </c>
      <c r="E29" s="97"/>
      <c r="F29" s="98" t="s">
        <v>74</v>
      </c>
      <c r="G29" s="99"/>
      <c r="H29" s="45"/>
    </row>
    <row r="30" spans="1:8" s="7" customFormat="1" ht="15.75">
      <c r="A30" s="17">
        <v>10</v>
      </c>
      <c r="B30" s="17">
        <v>3.2</v>
      </c>
      <c r="C30" s="92" t="s">
        <v>188</v>
      </c>
      <c r="D30" s="96" t="s">
        <v>29</v>
      </c>
      <c r="E30" s="97"/>
      <c r="F30" s="98" t="s">
        <v>35</v>
      </c>
      <c r="G30" s="99"/>
      <c r="H30" s="45"/>
    </row>
    <row r="32" spans="1:7" ht="15">
      <c r="A32" s="18" t="s">
        <v>37</v>
      </c>
      <c r="B32" s="8"/>
      <c r="C32" s="2"/>
      <c r="G32" s="2"/>
    </row>
    <row r="33" spans="1:8" ht="24.75" customHeight="1">
      <c r="A33" s="93" t="s">
        <v>46</v>
      </c>
      <c r="B33" s="93"/>
      <c r="C33" s="100" t="s">
        <v>53</v>
      </c>
      <c r="D33" s="100"/>
      <c r="E33" s="100"/>
      <c r="F33" s="100"/>
      <c r="G33" s="100"/>
      <c r="H33" s="100"/>
    </row>
    <row r="34" spans="1:8" ht="24.75" customHeight="1">
      <c r="A34" s="93" t="s">
        <v>86</v>
      </c>
      <c r="B34" s="93"/>
      <c r="C34" s="94" t="s">
        <v>184</v>
      </c>
      <c r="D34" s="94"/>
      <c r="E34" s="94"/>
      <c r="F34" s="94"/>
      <c r="G34" s="94"/>
      <c r="H34" s="94"/>
    </row>
    <row r="35" spans="1:8" ht="24.75" customHeight="1">
      <c r="A35" s="93" t="s">
        <v>85</v>
      </c>
      <c r="B35" s="93"/>
      <c r="C35" s="94" t="s">
        <v>185</v>
      </c>
      <c r="D35" s="94"/>
      <c r="E35" s="94"/>
      <c r="F35" s="94"/>
      <c r="G35" s="94"/>
      <c r="H35" s="94"/>
    </row>
    <row r="37" spans="2:3" ht="15">
      <c r="B37" s="8"/>
      <c r="C37" s="8"/>
    </row>
  </sheetData>
  <sheetProtection/>
  <mergeCells count="51">
    <mergeCell ref="A34:B34"/>
    <mergeCell ref="C34:H34"/>
    <mergeCell ref="A35:B35"/>
    <mergeCell ref="C35:H35"/>
    <mergeCell ref="D29:E29"/>
    <mergeCell ref="F29:G29"/>
    <mergeCell ref="D30:E30"/>
    <mergeCell ref="F30:G30"/>
    <mergeCell ref="A33:B33"/>
    <mergeCell ref="C33:H33"/>
    <mergeCell ref="D28:E28"/>
    <mergeCell ref="F28:G28"/>
    <mergeCell ref="D24:H24"/>
    <mergeCell ref="A25:H25"/>
    <mergeCell ref="D26:E26"/>
    <mergeCell ref="F26:G26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A14:B14"/>
    <mergeCell ref="E14:F14"/>
    <mergeCell ref="G14:H14"/>
    <mergeCell ref="A15:B15"/>
    <mergeCell ref="E15:F15"/>
    <mergeCell ref="G15:H15"/>
    <mergeCell ref="A10:H10"/>
    <mergeCell ref="A11:C11"/>
    <mergeCell ref="E11:H11"/>
    <mergeCell ref="A12:C12"/>
    <mergeCell ref="E12:H12"/>
    <mergeCell ref="A13:H13"/>
    <mergeCell ref="A6:C6"/>
    <mergeCell ref="E6:H6"/>
    <mergeCell ref="A7:H7"/>
    <mergeCell ref="A8:C8"/>
    <mergeCell ref="E8:H8"/>
    <mergeCell ref="A9:C9"/>
    <mergeCell ref="E9:H9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K9:K14">
      <formula1>$K$9:$K$13</formula1>
    </dataValidation>
  </dataValidations>
  <hyperlinks>
    <hyperlink ref="D22" r:id="rId1" display="jeanfrancoisleboudec@orange.fr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6">
      <selection activeCell="B28" sqref="B28:B29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8" customHeight="1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25.5" customHeight="1">
      <c r="A5" s="136" t="s">
        <v>8</v>
      </c>
      <c r="B5" s="136"/>
      <c r="C5" s="136"/>
      <c r="D5" s="30"/>
      <c r="E5" s="136" t="s">
        <v>51</v>
      </c>
      <c r="F5" s="136"/>
      <c r="G5" s="136"/>
      <c r="H5" s="136"/>
    </row>
    <row r="6" spans="1:8" ht="30" customHeight="1">
      <c r="A6" s="128" t="s">
        <v>72</v>
      </c>
      <c r="B6" s="128"/>
      <c r="C6" s="128"/>
      <c r="D6" s="22"/>
      <c r="E6" s="129" t="s">
        <v>71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55.5" customHeight="1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29"/>
      <c r="E11" s="123" t="s">
        <v>50</v>
      </c>
      <c r="F11" s="123"/>
      <c r="G11" s="123"/>
      <c r="H11" s="123"/>
    </row>
    <row r="12" spans="1:8" ht="66" customHeight="1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27" t="s">
        <v>11</v>
      </c>
      <c r="D14" s="27" t="s">
        <v>12</v>
      </c>
      <c r="E14" s="113" t="s">
        <v>13</v>
      </c>
      <c r="F14" s="113"/>
      <c r="G14" s="114" t="s">
        <v>14</v>
      </c>
      <c r="H14" s="114"/>
    </row>
    <row r="15" spans="1:13" ht="35.25" customHeight="1">
      <c r="A15" s="115" t="s">
        <v>36</v>
      </c>
      <c r="B15" s="116"/>
      <c r="C15" s="28">
        <v>350</v>
      </c>
      <c r="D15" s="28">
        <v>150</v>
      </c>
      <c r="E15" s="117">
        <v>160</v>
      </c>
      <c r="F15" s="118"/>
      <c r="G15" s="117">
        <v>660</v>
      </c>
      <c r="H15" s="118"/>
      <c r="M15" s="29" t="s">
        <v>0</v>
      </c>
    </row>
    <row r="16" spans="1:13" ht="18" customHeight="1">
      <c r="A16" s="106"/>
      <c r="B16" s="107"/>
      <c r="C16" s="107"/>
      <c r="D16" s="107"/>
      <c r="E16" s="107"/>
      <c r="F16" s="107"/>
      <c r="G16" s="107"/>
      <c r="H16" s="108"/>
      <c r="M16" s="29"/>
    </row>
    <row r="17" spans="1:10" ht="48" customHeight="1">
      <c r="A17" s="109" t="s">
        <v>7</v>
      </c>
      <c r="B17" s="109"/>
      <c r="C17" s="13" t="s">
        <v>38</v>
      </c>
      <c r="D17" s="110" t="s">
        <v>54</v>
      </c>
      <c r="E17" s="110"/>
      <c r="F17" s="110"/>
      <c r="G17" s="110"/>
      <c r="H17" s="110"/>
      <c r="J17" s="19"/>
    </row>
    <row r="18" spans="1:13" ht="15">
      <c r="A18" s="111"/>
      <c r="B18" s="111"/>
      <c r="C18" s="111"/>
      <c r="D18" s="111"/>
      <c r="E18" s="111"/>
      <c r="F18" s="111"/>
      <c r="G18" s="111"/>
      <c r="H18" s="111"/>
      <c r="M18" s="29" t="s">
        <v>3</v>
      </c>
    </row>
    <row r="19" spans="1:13" ht="24.75" customHeight="1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M19" s="29" t="s">
        <v>5</v>
      </c>
    </row>
    <row r="20" spans="1:13" ht="24.75" customHeight="1">
      <c r="A20" s="109"/>
      <c r="B20" s="109"/>
      <c r="C20" s="13" t="s">
        <v>40</v>
      </c>
      <c r="D20" s="101"/>
      <c r="E20" s="101"/>
      <c r="F20" s="101"/>
      <c r="G20" s="101"/>
      <c r="H20" s="101"/>
      <c r="M20" s="29" t="s">
        <v>6</v>
      </c>
    </row>
    <row r="21" spans="1:8" ht="24.75" customHeight="1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4.75" customHeight="1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4.75" customHeight="1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4.75" customHeight="1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5">
      <c r="A26" s="103"/>
      <c r="B26" s="103"/>
      <c r="C26" s="103"/>
      <c r="D26" s="103"/>
      <c r="E26" s="103"/>
      <c r="F26" s="103"/>
      <c r="G26" s="103"/>
      <c r="H26" s="103"/>
    </row>
    <row r="27" spans="1:8" ht="37.5" customHeight="1">
      <c r="A27" s="9" t="s">
        <v>55</v>
      </c>
      <c r="B27" s="9" t="s">
        <v>56</v>
      </c>
      <c r="C27" s="6" t="s">
        <v>15</v>
      </c>
      <c r="D27" s="104" t="s">
        <v>16</v>
      </c>
      <c r="E27" s="105"/>
      <c r="F27" s="104" t="s">
        <v>17</v>
      </c>
      <c r="G27" s="105"/>
      <c r="H27" s="9" t="s">
        <v>18</v>
      </c>
    </row>
    <row r="28" spans="1:8" s="7" customFormat="1" ht="15.75">
      <c r="A28" s="11">
        <v>13</v>
      </c>
      <c r="B28" s="17">
        <v>7.65</v>
      </c>
      <c r="C28" s="14" t="s">
        <v>75</v>
      </c>
      <c r="D28" s="96" t="s">
        <v>73</v>
      </c>
      <c r="E28" s="97"/>
      <c r="F28" s="98" t="s">
        <v>74</v>
      </c>
      <c r="G28" s="99"/>
      <c r="H28" s="15"/>
    </row>
    <row r="29" spans="1:8" s="7" customFormat="1" ht="15.75">
      <c r="A29" s="11">
        <v>14.5</v>
      </c>
      <c r="B29" s="17">
        <v>7.7</v>
      </c>
      <c r="C29" s="14" t="s">
        <v>75</v>
      </c>
      <c r="D29" s="96" t="s">
        <v>29</v>
      </c>
      <c r="E29" s="97"/>
      <c r="F29" s="98" t="s">
        <v>35</v>
      </c>
      <c r="G29" s="99"/>
      <c r="H29" s="15"/>
    </row>
    <row r="32" spans="1:7" ht="15">
      <c r="A32" s="18" t="s">
        <v>37</v>
      </c>
      <c r="B32" s="8"/>
      <c r="C32" s="2"/>
      <c r="G32" s="2"/>
    </row>
    <row r="33" spans="1:8" ht="24.75" customHeight="1">
      <c r="A33" s="93" t="s">
        <v>46</v>
      </c>
      <c r="B33" s="93"/>
      <c r="C33" s="100" t="s">
        <v>53</v>
      </c>
      <c r="D33" s="100"/>
      <c r="E33" s="100"/>
      <c r="F33" s="100"/>
      <c r="G33" s="100"/>
      <c r="H33" s="100"/>
    </row>
    <row r="34" spans="1:8" ht="24.75" customHeight="1">
      <c r="A34" s="93" t="s">
        <v>47</v>
      </c>
      <c r="B34" s="93"/>
      <c r="C34" s="100" t="s">
        <v>53</v>
      </c>
      <c r="D34" s="100"/>
      <c r="E34" s="100"/>
      <c r="F34" s="100"/>
      <c r="G34" s="100"/>
      <c r="H34" s="100"/>
    </row>
    <row r="35" spans="1:8" ht="24.75" customHeight="1">
      <c r="A35" s="93" t="s">
        <v>48</v>
      </c>
      <c r="B35" s="93"/>
      <c r="C35" s="100" t="s">
        <v>53</v>
      </c>
      <c r="D35" s="100"/>
      <c r="E35" s="100"/>
      <c r="F35" s="100"/>
      <c r="G35" s="100"/>
      <c r="H35" s="100"/>
    </row>
    <row r="36" spans="1:8" ht="24.75" customHeight="1">
      <c r="A36" s="93" t="s">
        <v>49</v>
      </c>
      <c r="B36" s="93"/>
      <c r="C36" s="94"/>
      <c r="D36" s="94"/>
      <c r="E36" s="94"/>
      <c r="F36" s="94"/>
      <c r="G36" s="94"/>
      <c r="H36" s="94"/>
    </row>
    <row r="38" spans="2:3" ht="15">
      <c r="B38" s="8"/>
      <c r="C38" s="8"/>
    </row>
  </sheetData>
  <sheetProtection/>
  <mergeCells count="52">
    <mergeCell ref="A35:B35"/>
    <mergeCell ref="C35:H35"/>
    <mergeCell ref="A36:B36"/>
    <mergeCell ref="C36:H36"/>
    <mergeCell ref="A33:B33"/>
    <mergeCell ref="C33:H33"/>
    <mergeCell ref="D28:E28"/>
    <mergeCell ref="F28:G28"/>
    <mergeCell ref="A34:B34"/>
    <mergeCell ref="C34:H34"/>
    <mergeCell ref="A25:H25"/>
    <mergeCell ref="A26:H26"/>
    <mergeCell ref="D27:E27"/>
    <mergeCell ref="F27:G27"/>
    <mergeCell ref="D29:E29"/>
    <mergeCell ref="F29:G29"/>
    <mergeCell ref="A18:H18"/>
    <mergeCell ref="A19:B24"/>
    <mergeCell ref="D19:H19"/>
    <mergeCell ref="D20:H20"/>
    <mergeCell ref="D21:H21"/>
    <mergeCell ref="D22:H22"/>
    <mergeCell ref="D23:H23"/>
    <mergeCell ref="D24:H24"/>
    <mergeCell ref="A15:B15"/>
    <mergeCell ref="E15:F15"/>
    <mergeCell ref="G15:H15"/>
    <mergeCell ref="A16:H16"/>
    <mergeCell ref="A17:B17"/>
    <mergeCell ref="D17:H17"/>
    <mergeCell ref="A12:C12"/>
    <mergeCell ref="E12:H12"/>
    <mergeCell ref="A14:B14"/>
    <mergeCell ref="E14:F14"/>
    <mergeCell ref="G14:H14"/>
    <mergeCell ref="A13:H13"/>
    <mergeCell ref="A7:H7"/>
    <mergeCell ref="A8:C8"/>
    <mergeCell ref="E8:H8"/>
    <mergeCell ref="A9:C9"/>
    <mergeCell ref="E9:H9"/>
    <mergeCell ref="E11:H11"/>
    <mergeCell ref="A10:H10"/>
    <mergeCell ref="A11:C11"/>
    <mergeCell ref="A6:C6"/>
    <mergeCell ref="E6:H6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8" customHeight="1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25.5" customHeight="1">
      <c r="A5" s="136" t="s">
        <v>8</v>
      </c>
      <c r="B5" s="136"/>
      <c r="C5" s="136"/>
      <c r="D5" s="21"/>
      <c r="E5" s="136" t="s">
        <v>51</v>
      </c>
      <c r="F5" s="136"/>
      <c r="G5" s="136"/>
      <c r="H5" s="136"/>
    </row>
    <row r="6" spans="1:8" ht="30" customHeight="1">
      <c r="A6" s="128" t="s">
        <v>10</v>
      </c>
      <c r="B6" s="128"/>
      <c r="C6" s="128"/>
      <c r="D6" s="22"/>
      <c r="E6" s="129" t="s">
        <v>9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55.5" customHeight="1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10"/>
      <c r="E11" s="123" t="s">
        <v>50</v>
      </c>
      <c r="F11" s="123"/>
      <c r="G11" s="123"/>
      <c r="H11" s="123"/>
    </row>
    <row r="12" spans="1:8" ht="66" customHeight="1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16" t="s">
        <v>11</v>
      </c>
      <c r="D14" s="16" t="s">
        <v>12</v>
      </c>
      <c r="E14" s="113" t="s">
        <v>13</v>
      </c>
      <c r="F14" s="113"/>
      <c r="G14" s="114" t="s">
        <v>14</v>
      </c>
      <c r="H14" s="114"/>
    </row>
    <row r="15" spans="1:13" ht="35.25" customHeight="1">
      <c r="A15" s="115" t="s">
        <v>36</v>
      </c>
      <c r="B15" s="116"/>
      <c r="C15" s="12">
        <v>410</v>
      </c>
      <c r="D15" s="12">
        <v>150</v>
      </c>
      <c r="E15" s="117">
        <v>300</v>
      </c>
      <c r="F15" s="118"/>
      <c r="G15" s="117">
        <v>860</v>
      </c>
      <c r="H15" s="118"/>
      <c r="M15" s="5" t="s">
        <v>0</v>
      </c>
    </row>
    <row r="16" spans="1:13" ht="18" customHeight="1">
      <c r="A16" s="106"/>
      <c r="B16" s="107"/>
      <c r="C16" s="107"/>
      <c r="D16" s="107"/>
      <c r="E16" s="107"/>
      <c r="F16" s="107"/>
      <c r="G16" s="107"/>
      <c r="H16" s="108"/>
      <c r="M16" s="10"/>
    </row>
    <row r="17" spans="1:10" ht="48" customHeight="1">
      <c r="A17" s="109" t="s">
        <v>7</v>
      </c>
      <c r="B17" s="109"/>
      <c r="C17" s="13" t="s">
        <v>38</v>
      </c>
      <c r="D17" s="110" t="s">
        <v>54</v>
      </c>
      <c r="E17" s="110"/>
      <c r="F17" s="110"/>
      <c r="G17" s="110"/>
      <c r="H17" s="110"/>
      <c r="J17" s="19"/>
    </row>
    <row r="18" spans="1:13" ht="15">
      <c r="A18" s="111"/>
      <c r="B18" s="111"/>
      <c r="C18" s="111"/>
      <c r="D18" s="111"/>
      <c r="E18" s="111"/>
      <c r="F18" s="111"/>
      <c r="G18" s="111"/>
      <c r="H18" s="111"/>
      <c r="M18" s="5" t="s">
        <v>3</v>
      </c>
    </row>
    <row r="19" spans="1:13" ht="24.75" customHeight="1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M19" s="5" t="s">
        <v>5</v>
      </c>
    </row>
    <row r="20" spans="1:13" ht="24.75" customHeight="1">
      <c r="A20" s="109"/>
      <c r="B20" s="109"/>
      <c r="C20" s="13" t="s">
        <v>40</v>
      </c>
      <c r="D20" s="101"/>
      <c r="E20" s="101"/>
      <c r="F20" s="101"/>
      <c r="G20" s="101"/>
      <c r="H20" s="101"/>
      <c r="M20" s="5" t="s">
        <v>6</v>
      </c>
    </row>
    <row r="21" spans="1:8" ht="24.75" customHeight="1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4.75" customHeight="1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4.75" customHeight="1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4.75" customHeight="1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5">
      <c r="A26" s="103"/>
      <c r="B26" s="103"/>
      <c r="C26" s="103"/>
      <c r="D26" s="103"/>
      <c r="E26" s="103"/>
      <c r="F26" s="103"/>
      <c r="G26" s="103"/>
      <c r="H26" s="103"/>
    </row>
    <row r="27" spans="1:8" ht="37.5" customHeight="1">
      <c r="A27" s="9" t="s">
        <v>55</v>
      </c>
      <c r="B27" s="9" t="s">
        <v>56</v>
      </c>
      <c r="C27" s="6" t="s">
        <v>15</v>
      </c>
      <c r="D27" s="104" t="s">
        <v>16</v>
      </c>
      <c r="E27" s="105"/>
      <c r="F27" s="104" t="s">
        <v>17</v>
      </c>
      <c r="G27" s="105"/>
      <c r="H27" s="9" t="s">
        <v>18</v>
      </c>
    </row>
    <row r="28" spans="1:8" s="7" customFormat="1" ht="15.75">
      <c r="A28" s="11">
        <v>6</v>
      </c>
      <c r="B28" s="17">
        <v>5</v>
      </c>
      <c r="C28" s="14" t="s">
        <v>19</v>
      </c>
      <c r="D28" s="96" t="s">
        <v>25</v>
      </c>
      <c r="E28" s="97"/>
      <c r="F28" s="98" t="s">
        <v>30</v>
      </c>
      <c r="G28" s="99"/>
      <c r="H28" s="15"/>
    </row>
    <row r="29" spans="1:8" s="7" customFormat="1" ht="15.75">
      <c r="A29" s="11">
        <v>6</v>
      </c>
      <c r="B29" s="17">
        <v>5</v>
      </c>
      <c r="C29" s="14" t="s">
        <v>20</v>
      </c>
      <c r="D29" s="96" t="s">
        <v>26</v>
      </c>
      <c r="E29" s="97"/>
      <c r="F29" s="98" t="s">
        <v>31</v>
      </c>
      <c r="G29" s="99"/>
      <c r="H29" s="15"/>
    </row>
    <row r="30" spans="1:8" s="7" customFormat="1" ht="15.75">
      <c r="A30" s="11">
        <v>10</v>
      </c>
      <c r="B30" s="17">
        <v>4.65</v>
      </c>
      <c r="C30" s="14" t="s">
        <v>21</v>
      </c>
      <c r="D30" s="96" t="s">
        <v>27</v>
      </c>
      <c r="E30" s="97"/>
      <c r="F30" s="98" t="s">
        <v>32</v>
      </c>
      <c r="G30" s="99"/>
      <c r="H30" s="15"/>
    </row>
    <row r="31" spans="1:8" s="7" customFormat="1" ht="15.75">
      <c r="A31" s="11">
        <v>11.5</v>
      </c>
      <c r="B31" s="17">
        <v>4.7</v>
      </c>
      <c r="C31" s="14" t="s">
        <v>22</v>
      </c>
      <c r="D31" s="96" t="s">
        <v>52</v>
      </c>
      <c r="E31" s="97"/>
      <c r="F31" s="98" t="s">
        <v>33</v>
      </c>
      <c r="G31" s="99"/>
      <c r="H31" s="15"/>
    </row>
    <row r="32" spans="1:8" s="7" customFormat="1" ht="15.75">
      <c r="A32" s="11">
        <v>10</v>
      </c>
      <c r="B32" s="17">
        <v>4.65</v>
      </c>
      <c r="C32" s="14" t="s">
        <v>23</v>
      </c>
      <c r="D32" s="96" t="s">
        <v>28</v>
      </c>
      <c r="E32" s="97"/>
      <c r="F32" s="98" t="s">
        <v>34</v>
      </c>
      <c r="G32" s="99"/>
      <c r="H32" s="15"/>
    </row>
    <row r="33" spans="1:8" s="7" customFormat="1" ht="15.75">
      <c r="A33" s="11">
        <v>11.5</v>
      </c>
      <c r="B33" s="17">
        <v>4.7</v>
      </c>
      <c r="C33" s="14" t="s">
        <v>24</v>
      </c>
      <c r="D33" s="96" t="s">
        <v>29</v>
      </c>
      <c r="E33" s="97"/>
      <c r="F33" s="98" t="s">
        <v>35</v>
      </c>
      <c r="G33" s="99"/>
      <c r="H33" s="15"/>
    </row>
    <row r="36" spans="1:7" ht="15">
      <c r="A36" s="18" t="s">
        <v>37</v>
      </c>
      <c r="B36" s="8"/>
      <c r="C36" s="2"/>
      <c r="G36" s="2"/>
    </row>
    <row r="37" spans="1:8" ht="24.75" customHeight="1">
      <c r="A37" s="93" t="s">
        <v>46</v>
      </c>
      <c r="B37" s="93"/>
      <c r="C37" s="100" t="s">
        <v>53</v>
      </c>
      <c r="D37" s="100"/>
      <c r="E37" s="100"/>
      <c r="F37" s="100"/>
      <c r="G37" s="100"/>
      <c r="H37" s="100"/>
    </row>
    <row r="38" spans="1:8" ht="24.75" customHeight="1">
      <c r="A38" s="93" t="s">
        <v>47</v>
      </c>
      <c r="B38" s="93"/>
      <c r="C38" s="100" t="s">
        <v>53</v>
      </c>
      <c r="D38" s="100"/>
      <c r="E38" s="100"/>
      <c r="F38" s="100"/>
      <c r="G38" s="100"/>
      <c r="H38" s="100"/>
    </row>
    <row r="39" spans="1:8" ht="24.75" customHeight="1">
      <c r="A39" s="93" t="s">
        <v>48</v>
      </c>
      <c r="B39" s="93"/>
      <c r="C39" s="100" t="s">
        <v>53</v>
      </c>
      <c r="D39" s="100"/>
      <c r="E39" s="100"/>
      <c r="F39" s="100"/>
      <c r="G39" s="100"/>
      <c r="H39" s="100"/>
    </row>
    <row r="40" spans="1:8" ht="24.75" customHeight="1">
      <c r="A40" s="93" t="s">
        <v>49</v>
      </c>
      <c r="B40" s="93"/>
      <c r="C40" s="94"/>
      <c r="D40" s="94"/>
      <c r="E40" s="94"/>
      <c r="F40" s="94"/>
      <c r="G40" s="94"/>
      <c r="H40" s="94"/>
    </row>
    <row r="42" spans="2:3" ht="15">
      <c r="B42" s="8"/>
      <c r="C42" s="8"/>
    </row>
  </sheetData>
  <sheetProtection/>
  <mergeCells count="60">
    <mergeCell ref="E8:H8"/>
    <mergeCell ref="A7:H7"/>
    <mergeCell ref="A18:H18"/>
    <mergeCell ref="A19:B24"/>
    <mergeCell ref="D19:H19"/>
    <mergeCell ref="D20:H20"/>
    <mergeCell ref="D21:H21"/>
    <mergeCell ref="A14:B14"/>
    <mergeCell ref="E14:F14"/>
    <mergeCell ref="G14:H14"/>
    <mergeCell ref="A25:H25"/>
    <mergeCell ref="A26:H26"/>
    <mergeCell ref="E15:F15"/>
    <mergeCell ref="G15:H15"/>
    <mergeCell ref="E5:H5"/>
    <mergeCell ref="A11:C11"/>
    <mergeCell ref="E6:H6"/>
    <mergeCell ref="A6:C6"/>
    <mergeCell ref="A10:H10"/>
    <mergeCell ref="A8:C8"/>
    <mergeCell ref="A17:B17"/>
    <mergeCell ref="D17:H17"/>
    <mergeCell ref="A16:H16"/>
    <mergeCell ref="A15:B15"/>
    <mergeCell ref="D33:E33"/>
    <mergeCell ref="D29:E29"/>
    <mergeCell ref="D30:E30"/>
    <mergeCell ref="F28:G28"/>
    <mergeCell ref="F29:G29"/>
    <mergeCell ref="F30:G30"/>
    <mergeCell ref="D23:H23"/>
    <mergeCell ref="D24:H24"/>
    <mergeCell ref="F31:G31"/>
    <mergeCell ref="F32:G32"/>
    <mergeCell ref="F33:G33"/>
    <mergeCell ref="D27:E27"/>
    <mergeCell ref="F27:G27"/>
    <mergeCell ref="D28:E28"/>
    <mergeCell ref="D31:E31"/>
    <mergeCell ref="D32:E32"/>
    <mergeCell ref="E9:H9"/>
    <mergeCell ref="A40:B40"/>
    <mergeCell ref="C40:H40"/>
    <mergeCell ref="A37:B37"/>
    <mergeCell ref="C37:H37"/>
    <mergeCell ref="A38:B38"/>
    <mergeCell ref="C38:H38"/>
    <mergeCell ref="A39:B39"/>
    <mergeCell ref="C39:H39"/>
    <mergeCell ref="D22:H22"/>
    <mergeCell ref="C1:H1"/>
    <mergeCell ref="C2:H2"/>
    <mergeCell ref="B3:H3"/>
    <mergeCell ref="A4:H4"/>
    <mergeCell ref="A5:C5"/>
    <mergeCell ref="A13:H13"/>
    <mergeCell ref="A12:C12"/>
    <mergeCell ref="E12:H12"/>
    <mergeCell ref="E11:H11"/>
    <mergeCell ref="A9:C9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">
      <selection activeCell="G15" sqref="G15:H15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8" customHeight="1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25.5" customHeight="1">
      <c r="A5" s="136" t="s">
        <v>8</v>
      </c>
      <c r="B5" s="136"/>
      <c r="C5" s="136"/>
      <c r="D5" s="47"/>
      <c r="E5" s="136" t="s">
        <v>51</v>
      </c>
      <c r="F5" s="136"/>
      <c r="G5" s="136"/>
      <c r="H5" s="136"/>
    </row>
    <row r="6" spans="1:8" ht="30" customHeight="1">
      <c r="A6" s="128" t="s">
        <v>104</v>
      </c>
      <c r="B6" s="128"/>
      <c r="C6" s="128"/>
      <c r="D6" s="22"/>
      <c r="E6" s="129" t="s">
        <v>96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55.5" customHeight="1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46"/>
      <c r="E11" s="123" t="s">
        <v>50</v>
      </c>
      <c r="F11" s="123"/>
      <c r="G11" s="123"/>
      <c r="H11" s="123"/>
    </row>
    <row r="12" spans="1:8" ht="66" customHeight="1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48" t="s">
        <v>11</v>
      </c>
      <c r="D14" s="48" t="s">
        <v>12</v>
      </c>
      <c r="E14" s="113" t="s">
        <v>84</v>
      </c>
      <c r="F14" s="113"/>
      <c r="G14" s="114" t="s">
        <v>14</v>
      </c>
      <c r="H14" s="114"/>
    </row>
    <row r="15" spans="1:13" ht="35.25" customHeight="1">
      <c r="A15" s="115" t="s">
        <v>36</v>
      </c>
      <c r="B15" s="116"/>
      <c r="C15" s="49">
        <v>465</v>
      </c>
      <c r="D15" s="49">
        <v>150</v>
      </c>
      <c r="E15" s="117">
        <v>228</v>
      </c>
      <c r="F15" s="118"/>
      <c r="G15" s="117">
        <f>SUM(C15:F15)</f>
        <v>843</v>
      </c>
      <c r="H15" s="118"/>
      <c r="M15" s="46" t="s">
        <v>0</v>
      </c>
    </row>
    <row r="16" spans="1:13" ht="18" customHeight="1">
      <c r="A16" s="106"/>
      <c r="B16" s="107"/>
      <c r="C16" s="107"/>
      <c r="D16" s="107"/>
      <c r="E16" s="107"/>
      <c r="F16" s="107"/>
      <c r="G16" s="107"/>
      <c r="H16" s="108"/>
      <c r="M16" s="46"/>
    </row>
    <row r="17" spans="1:10" ht="48" customHeight="1">
      <c r="A17" s="109" t="s">
        <v>7</v>
      </c>
      <c r="B17" s="109"/>
      <c r="C17" s="13" t="s">
        <v>38</v>
      </c>
      <c r="D17" s="110" t="s">
        <v>54</v>
      </c>
      <c r="E17" s="110"/>
      <c r="F17" s="110"/>
      <c r="G17" s="110"/>
      <c r="H17" s="110"/>
      <c r="J17" s="19"/>
    </row>
    <row r="18" spans="1:13" ht="15">
      <c r="A18" s="111"/>
      <c r="B18" s="111"/>
      <c r="C18" s="111"/>
      <c r="D18" s="111"/>
      <c r="E18" s="111"/>
      <c r="F18" s="111"/>
      <c r="G18" s="111"/>
      <c r="H18" s="111"/>
      <c r="M18" s="46" t="s">
        <v>3</v>
      </c>
    </row>
    <row r="19" spans="1:13" ht="24.75" customHeight="1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M19" s="46" t="s">
        <v>5</v>
      </c>
    </row>
    <row r="20" spans="1:13" ht="24.75" customHeight="1">
      <c r="A20" s="109"/>
      <c r="B20" s="109"/>
      <c r="C20" s="13" t="s">
        <v>40</v>
      </c>
      <c r="D20" s="101"/>
      <c r="E20" s="101"/>
      <c r="F20" s="101"/>
      <c r="G20" s="101"/>
      <c r="H20" s="101"/>
      <c r="M20" s="46" t="s">
        <v>6</v>
      </c>
    </row>
    <row r="21" spans="1:8" ht="24.75" customHeight="1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4.75" customHeight="1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4.75" customHeight="1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4.75" customHeight="1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5">
      <c r="A26" s="103"/>
      <c r="B26" s="103"/>
      <c r="C26" s="103"/>
      <c r="D26" s="103"/>
      <c r="E26" s="103"/>
      <c r="F26" s="103"/>
      <c r="G26" s="103"/>
      <c r="H26" s="103"/>
    </row>
    <row r="27" spans="1:8" ht="37.5" customHeight="1">
      <c r="A27" s="9" t="s">
        <v>55</v>
      </c>
      <c r="B27" s="9" t="s">
        <v>56</v>
      </c>
      <c r="C27" s="6" t="s">
        <v>15</v>
      </c>
      <c r="D27" s="104" t="s">
        <v>16</v>
      </c>
      <c r="E27" s="105"/>
      <c r="F27" s="104" t="s">
        <v>17</v>
      </c>
      <c r="G27" s="105"/>
      <c r="H27" s="9" t="s">
        <v>18</v>
      </c>
    </row>
    <row r="28" spans="1:8" s="7" customFormat="1" ht="15.75">
      <c r="A28" s="11">
        <v>13</v>
      </c>
      <c r="B28" s="17">
        <v>7.65</v>
      </c>
      <c r="C28" s="14" t="s">
        <v>75</v>
      </c>
      <c r="D28" s="96" t="s">
        <v>73</v>
      </c>
      <c r="E28" s="97"/>
      <c r="F28" s="98" t="s">
        <v>74</v>
      </c>
      <c r="G28" s="99"/>
      <c r="H28" s="15"/>
    </row>
    <row r="29" spans="1:8" s="7" customFormat="1" ht="15.75">
      <c r="A29" s="11">
        <v>14.5</v>
      </c>
      <c r="B29" s="17">
        <v>7.7</v>
      </c>
      <c r="C29" s="14" t="s">
        <v>75</v>
      </c>
      <c r="D29" s="96" t="s">
        <v>29</v>
      </c>
      <c r="E29" s="97"/>
      <c r="F29" s="98" t="s">
        <v>35</v>
      </c>
      <c r="G29" s="99"/>
      <c r="H29" s="15"/>
    </row>
    <row r="32" spans="1:7" ht="15">
      <c r="A32" s="18" t="s">
        <v>37</v>
      </c>
      <c r="B32" s="8"/>
      <c r="C32" s="2"/>
      <c r="G32" s="2"/>
    </row>
    <row r="33" spans="1:8" ht="24.75" customHeight="1">
      <c r="A33" s="93" t="s">
        <v>46</v>
      </c>
      <c r="B33" s="93"/>
      <c r="C33" s="100" t="s">
        <v>53</v>
      </c>
      <c r="D33" s="100"/>
      <c r="E33" s="100"/>
      <c r="F33" s="100"/>
      <c r="G33" s="100"/>
      <c r="H33" s="100"/>
    </row>
    <row r="34" spans="1:8" ht="24.75" customHeight="1">
      <c r="A34" s="93" t="s">
        <v>47</v>
      </c>
      <c r="B34" s="93"/>
      <c r="C34" s="100" t="s">
        <v>53</v>
      </c>
      <c r="D34" s="100"/>
      <c r="E34" s="100"/>
      <c r="F34" s="100"/>
      <c r="G34" s="100"/>
      <c r="H34" s="100"/>
    </row>
    <row r="35" spans="1:8" ht="24.75" customHeight="1">
      <c r="A35" s="93" t="s">
        <v>48</v>
      </c>
      <c r="B35" s="93"/>
      <c r="C35" s="100" t="s">
        <v>53</v>
      </c>
      <c r="D35" s="100"/>
      <c r="E35" s="100"/>
      <c r="F35" s="100"/>
      <c r="G35" s="100"/>
      <c r="H35" s="100"/>
    </row>
    <row r="36" spans="1:8" ht="24.75" customHeight="1">
      <c r="A36" s="93" t="s">
        <v>49</v>
      </c>
      <c r="B36" s="93"/>
      <c r="C36" s="94"/>
      <c r="D36" s="94"/>
      <c r="E36" s="94"/>
      <c r="F36" s="94"/>
      <c r="G36" s="94"/>
      <c r="H36" s="94"/>
    </row>
    <row r="38" spans="2:3" ht="15">
      <c r="B38" s="8"/>
      <c r="C38" s="8"/>
    </row>
  </sheetData>
  <sheetProtection/>
  <mergeCells count="52">
    <mergeCell ref="C1:H1"/>
    <mergeCell ref="C2:H2"/>
    <mergeCell ref="B3:H3"/>
    <mergeCell ref="A4:H4"/>
    <mergeCell ref="A5:C5"/>
    <mergeCell ref="E5:H5"/>
    <mergeCell ref="A6:C6"/>
    <mergeCell ref="E6:H6"/>
    <mergeCell ref="A7:H7"/>
    <mergeCell ref="A8:C8"/>
    <mergeCell ref="E8:H8"/>
    <mergeCell ref="A9:C9"/>
    <mergeCell ref="E9:H9"/>
    <mergeCell ref="A10:H10"/>
    <mergeCell ref="A11:C11"/>
    <mergeCell ref="E11:H11"/>
    <mergeCell ref="A12:C12"/>
    <mergeCell ref="E12:H12"/>
    <mergeCell ref="A13:H13"/>
    <mergeCell ref="A14:B14"/>
    <mergeCell ref="E14:F14"/>
    <mergeCell ref="G14:H14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4:H24"/>
    <mergeCell ref="A25:H25"/>
    <mergeCell ref="A26:H26"/>
    <mergeCell ref="D27:E27"/>
    <mergeCell ref="F27:G27"/>
    <mergeCell ref="D28:E28"/>
    <mergeCell ref="F28:G28"/>
    <mergeCell ref="A35:B35"/>
    <mergeCell ref="C35:H35"/>
    <mergeCell ref="A36:B36"/>
    <mergeCell ref="C36:H36"/>
    <mergeCell ref="D29:E29"/>
    <mergeCell ref="F29:G29"/>
    <mergeCell ref="A33:B33"/>
    <mergeCell ref="C33:H33"/>
    <mergeCell ref="A34:B34"/>
    <mergeCell ref="C34:H34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132" t="s">
        <v>94</v>
      </c>
      <c r="D1" s="132"/>
      <c r="E1" s="132"/>
      <c r="F1" s="132"/>
      <c r="G1" s="132"/>
      <c r="H1" s="132"/>
    </row>
    <row r="2" spans="3:8" ht="12.75" customHeight="1">
      <c r="C2" s="133" t="s">
        <v>70</v>
      </c>
      <c r="D2" s="133"/>
      <c r="E2" s="133"/>
      <c r="F2" s="133"/>
      <c r="G2" s="133"/>
      <c r="H2" s="133"/>
    </row>
    <row r="3" spans="2:8" ht="18" customHeight="1">
      <c r="B3" s="134"/>
      <c r="C3" s="134"/>
      <c r="D3" s="134"/>
      <c r="E3" s="134"/>
      <c r="F3" s="134"/>
      <c r="G3" s="134"/>
      <c r="H3" s="134"/>
    </row>
    <row r="4" spans="1:8" ht="15">
      <c r="A4" s="135"/>
      <c r="B4" s="135"/>
      <c r="C4" s="135"/>
      <c r="D4" s="135"/>
      <c r="E4" s="135"/>
      <c r="F4" s="135"/>
      <c r="G4" s="135"/>
      <c r="H4" s="135"/>
    </row>
    <row r="5" spans="1:8" ht="25.5" customHeight="1">
      <c r="A5" s="136" t="s">
        <v>8</v>
      </c>
      <c r="B5" s="136"/>
      <c r="C5" s="136"/>
      <c r="D5" s="47"/>
      <c r="E5" s="136" t="s">
        <v>51</v>
      </c>
      <c r="F5" s="136"/>
      <c r="G5" s="136"/>
      <c r="H5" s="136"/>
    </row>
    <row r="6" spans="1:8" ht="30" customHeight="1">
      <c r="A6" s="128" t="s">
        <v>105</v>
      </c>
      <c r="B6" s="128"/>
      <c r="C6" s="128"/>
      <c r="D6" s="22"/>
      <c r="E6" s="129" t="s">
        <v>99</v>
      </c>
      <c r="F6" s="129"/>
      <c r="G6" s="129"/>
      <c r="H6" s="129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5">
      <c r="A8" s="130" t="s">
        <v>1</v>
      </c>
      <c r="B8" s="130"/>
      <c r="C8" s="130"/>
      <c r="D8" s="2"/>
      <c r="E8" s="130" t="s">
        <v>2</v>
      </c>
      <c r="F8" s="130"/>
      <c r="G8" s="130"/>
      <c r="H8" s="130"/>
    </row>
    <row r="9" spans="1:8" s="4" customFormat="1" ht="55.5" customHeight="1">
      <c r="A9" s="131"/>
      <c r="B9" s="131"/>
      <c r="C9" s="131"/>
      <c r="D9" s="3"/>
      <c r="E9" s="131"/>
      <c r="F9" s="131"/>
      <c r="G9" s="131"/>
      <c r="H9" s="131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0" t="s">
        <v>45</v>
      </c>
      <c r="B11" s="121"/>
      <c r="C11" s="122"/>
      <c r="D11" s="46"/>
      <c r="E11" s="123" t="s">
        <v>50</v>
      </c>
      <c r="F11" s="123"/>
      <c r="G11" s="123"/>
      <c r="H11" s="123"/>
    </row>
    <row r="12" spans="1:8" ht="66" customHeight="1">
      <c r="A12" s="124"/>
      <c r="B12" s="125"/>
      <c r="C12" s="126"/>
      <c r="D12" s="20"/>
      <c r="E12" s="127"/>
      <c r="F12" s="127"/>
      <c r="G12" s="127"/>
      <c r="H12" s="127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15">
      <c r="A14" s="112"/>
      <c r="B14" s="112"/>
      <c r="C14" s="48" t="s">
        <v>11</v>
      </c>
      <c r="D14" s="48" t="s">
        <v>12</v>
      </c>
      <c r="E14" s="113" t="s">
        <v>84</v>
      </c>
      <c r="F14" s="113"/>
      <c r="G14" s="114" t="s">
        <v>14</v>
      </c>
      <c r="H14" s="114"/>
    </row>
    <row r="15" spans="1:13" ht="35.25" customHeight="1">
      <c r="A15" s="115" t="s">
        <v>36</v>
      </c>
      <c r="B15" s="116"/>
      <c r="C15" s="49">
        <v>465</v>
      </c>
      <c r="D15" s="49">
        <v>150</v>
      </c>
      <c r="E15" s="117">
        <v>950</v>
      </c>
      <c r="F15" s="118"/>
      <c r="G15" s="117">
        <f>SUM(C15:F15)</f>
        <v>1565</v>
      </c>
      <c r="H15" s="118"/>
      <c r="M15" s="46" t="s">
        <v>0</v>
      </c>
    </row>
    <row r="16" spans="1:13" ht="18" customHeight="1">
      <c r="A16" s="106"/>
      <c r="B16" s="107"/>
      <c r="C16" s="107"/>
      <c r="D16" s="107"/>
      <c r="E16" s="107"/>
      <c r="F16" s="107"/>
      <c r="G16" s="107"/>
      <c r="H16" s="108"/>
      <c r="M16" s="46"/>
    </row>
    <row r="17" spans="1:10" ht="48" customHeight="1">
      <c r="A17" s="109" t="s">
        <v>7</v>
      </c>
      <c r="B17" s="109"/>
      <c r="C17" s="13" t="s">
        <v>38</v>
      </c>
      <c r="D17" s="110" t="s">
        <v>54</v>
      </c>
      <c r="E17" s="110"/>
      <c r="F17" s="110"/>
      <c r="G17" s="110"/>
      <c r="H17" s="110"/>
      <c r="J17" s="19"/>
    </row>
    <row r="18" spans="1:13" ht="15">
      <c r="A18" s="111"/>
      <c r="B18" s="111"/>
      <c r="C18" s="111"/>
      <c r="D18" s="111"/>
      <c r="E18" s="111"/>
      <c r="F18" s="111"/>
      <c r="G18" s="111"/>
      <c r="H18" s="111"/>
      <c r="M18" s="46" t="s">
        <v>3</v>
      </c>
    </row>
    <row r="19" spans="1:13" ht="24.75" customHeight="1">
      <c r="A19" s="109" t="s">
        <v>4</v>
      </c>
      <c r="B19" s="109"/>
      <c r="C19" s="13" t="s">
        <v>39</v>
      </c>
      <c r="D19" s="101"/>
      <c r="E19" s="101"/>
      <c r="F19" s="101"/>
      <c r="G19" s="101"/>
      <c r="H19" s="101"/>
      <c r="M19" s="46" t="s">
        <v>5</v>
      </c>
    </row>
    <row r="20" spans="1:13" ht="24.75" customHeight="1">
      <c r="A20" s="109"/>
      <c r="B20" s="109"/>
      <c r="C20" s="13" t="s">
        <v>40</v>
      </c>
      <c r="D20" s="101"/>
      <c r="E20" s="101"/>
      <c r="F20" s="101"/>
      <c r="G20" s="101"/>
      <c r="H20" s="101"/>
      <c r="M20" s="46" t="s">
        <v>6</v>
      </c>
    </row>
    <row r="21" spans="1:8" ht="24.75" customHeight="1">
      <c r="A21" s="109"/>
      <c r="B21" s="109"/>
      <c r="C21" s="13" t="s">
        <v>41</v>
      </c>
      <c r="D21" s="101"/>
      <c r="E21" s="101"/>
      <c r="F21" s="101"/>
      <c r="G21" s="101"/>
      <c r="H21" s="101"/>
    </row>
    <row r="22" spans="1:8" ht="24.75" customHeight="1">
      <c r="A22" s="109"/>
      <c r="B22" s="109"/>
      <c r="C22" s="13" t="s">
        <v>42</v>
      </c>
      <c r="D22" s="101"/>
      <c r="E22" s="101"/>
      <c r="F22" s="101"/>
      <c r="G22" s="101"/>
      <c r="H22" s="101"/>
    </row>
    <row r="23" spans="1:8" ht="24.75" customHeight="1">
      <c r="A23" s="109"/>
      <c r="B23" s="109"/>
      <c r="C23" s="13" t="s">
        <v>43</v>
      </c>
      <c r="D23" s="101"/>
      <c r="E23" s="101"/>
      <c r="F23" s="101"/>
      <c r="G23" s="101"/>
      <c r="H23" s="101"/>
    </row>
    <row r="24" spans="1:8" ht="24.75" customHeight="1">
      <c r="A24" s="109"/>
      <c r="B24" s="109"/>
      <c r="C24" s="13" t="s">
        <v>44</v>
      </c>
      <c r="D24" s="101"/>
      <c r="E24" s="101"/>
      <c r="F24" s="101"/>
      <c r="G24" s="101"/>
      <c r="H24" s="101"/>
    </row>
    <row r="25" spans="1:8" ht="15">
      <c r="A25" s="102"/>
      <c r="B25" s="102"/>
      <c r="C25" s="102"/>
      <c r="D25" s="102"/>
      <c r="E25" s="102"/>
      <c r="F25" s="102"/>
      <c r="G25" s="102"/>
      <c r="H25" s="102"/>
    </row>
    <row r="26" spans="1:8" ht="15">
      <c r="A26" s="103"/>
      <c r="B26" s="103"/>
      <c r="C26" s="103"/>
      <c r="D26" s="103"/>
      <c r="E26" s="103"/>
      <c r="F26" s="103"/>
      <c r="G26" s="103"/>
      <c r="H26" s="103"/>
    </row>
    <row r="27" spans="1:8" ht="37.5" customHeight="1">
      <c r="A27" s="9" t="s">
        <v>55</v>
      </c>
      <c r="B27" s="9" t="s">
        <v>56</v>
      </c>
      <c r="C27" s="6" t="s">
        <v>15</v>
      </c>
      <c r="D27" s="104" t="s">
        <v>16</v>
      </c>
      <c r="E27" s="105"/>
      <c r="F27" s="104" t="s">
        <v>17</v>
      </c>
      <c r="G27" s="105"/>
      <c r="H27" s="9" t="s">
        <v>18</v>
      </c>
    </row>
    <row r="28" spans="1:8" s="7" customFormat="1" ht="15.75">
      <c r="A28" s="11">
        <v>6</v>
      </c>
      <c r="B28" s="17">
        <v>5</v>
      </c>
      <c r="C28" s="14" t="s">
        <v>19</v>
      </c>
      <c r="D28" s="96" t="s">
        <v>25</v>
      </c>
      <c r="E28" s="97"/>
      <c r="F28" s="98" t="s">
        <v>30</v>
      </c>
      <c r="G28" s="99"/>
      <c r="H28" s="15"/>
    </row>
    <row r="29" spans="1:8" s="7" customFormat="1" ht="15.75">
      <c r="A29" s="11">
        <v>6</v>
      </c>
      <c r="B29" s="17">
        <v>5</v>
      </c>
      <c r="C29" s="14" t="s">
        <v>20</v>
      </c>
      <c r="D29" s="96" t="s">
        <v>26</v>
      </c>
      <c r="E29" s="97"/>
      <c r="F29" s="98" t="s">
        <v>31</v>
      </c>
      <c r="G29" s="99"/>
      <c r="H29" s="15"/>
    </row>
    <row r="30" spans="1:8" s="7" customFormat="1" ht="15.75">
      <c r="A30" s="11">
        <v>10</v>
      </c>
      <c r="B30" s="17">
        <v>4.65</v>
      </c>
      <c r="C30" s="14" t="s">
        <v>21</v>
      </c>
      <c r="D30" s="96" t="s">
        <v>27</v>
      </c>
      <c r="E30" s="97"/>
      <c r="F30" s="98" t="s">
        <v>32</v>
      </c>
      <c r="G30" s="99"/>
      <c r="H30" s="15"/>
    </row>
    <row r="31" spans="1:8" s="7" customFormat="1" ht="15.75">
      <c r="A31" s="11">
        <v>11.5</v>
      </c>
      <c r="B31" s="17">
        <v>4.7</v>
      </c>
      <c r="C31" s="14" t="s">
        <v>22</v>
      </c>
      <c r="D31" s="96" t="s">
        <v>100</v>
      </c>
      <c r="E31" s="97"/>
      <c r="F31" s="98" t="s">
        <v>101</v>
      </c>
      <c r="G31" s="99"/>
      <c r="H31" s="15"/>
    </row>
    <row r="32" spans="1:8" s="7" customFormat="1" ht="15.75">
      <c r="A32" s="11">
        <v>10</v>
      </c>
      <c r="B32" s="17">
        <v>4.65</v>
      </c>
      <c r="C32" s="14" t="s">
        <v>23</v>
      </c>
      <c r="D32" s="96" t="s">
        <v>28</v>
      </c>
      <c r="E32" s="97"/>
      <c r="F32" s="98" t="s">
        <v>34</v>
      </c>
      <c r="G32" s="99"/>
      <c r="H32" s="15"/>
    </row>
    <row r="33" spans="1:8" s="7" customFormat="1" ht="15.75">
      <c r="A33" s="11">
        <v>11.5</v>
      </c>
      <c r="B33" s="17">
        <v>4.7</v>
      </c>
      <c r="C33" s="14" t="s">
        <v>24</v>
      </c>
      <c r="D33" s="96" t="s">
        <v>103</v>
      </c>
      <c r="E33" s="97"/>
      <c r="F33" s="98" t="s">
        <v>33</v>
      </c>
      <c r="G33" s="99"/>
      <c r="H33" s="15"/>
    </row>
    <row r="34" spans="1:8" s="7" customFormat="1" ht="15.75">
      <c r="A34" s="11">
        <v>11.5</v>
      </c>
      <c r="B34" s="17">
        <v>4.7</v>
      </c>
      <c r="C34" s="14" t="s">
        <v>24</v>
      </c>
      <c r="D34" s="96" t="s">
        <v>102</v>
      </c>
      <c r="E34" s="97"/>
      <c r="F34" s="98" t="s">
        <v>35</v>
      </c>
      <c r="G34" s="99"/>
      <c r="H34" s="15"/>
    </row>
    <row r="36" spans="1:7" ht="15">
      <c r="A36" s="18" t="s">
        <v>37</v>
      </c>
      <c r="B36" s="8"/>
      <c r="C36" s="2"/>
      <c r="G36" s="2"/>
    </row>
    <row r="37" spans="1:8" ht="24.75" customHeight="1">
      <c r="A37" s="93" t="s">
        <v>46</v>
      </c>
      <c r="B37" s="93"/>
      <c r="C37" s="100" t="s">
        <v>53</v>
      </c>
      <c r="D37" s="100"/>
      <c r="E37" s="100"/>
      <c r="F37" s="100"/>
      <c r="G37" s="100"/>
      <c r="H37" s="100"/>
    </row>
    <row r="38" spans="1:8" ht="24.75" customHeight="1">
      <c r="A38" s="93" t="s">
        <v>47</v>
      </c>
      <c r="B38" s="93"/>
      <c r="C38" s="100" t="s">
        <v>53</v>
      </c>
      <c r="D38" s="100"/>
      <c r="E38" s="100"/>
      <c r="F38" s="100"/>
      <c r="G38" s="100"/>
      <c r="H38" s="100"/>
    </row>
    <row r="39" spans="1:8" ht="24.75" customHeight="1">
      <c r="A39" s="93" t="s">
        <v>48</v>
      </c>
      <c r="B39" s="93"/>
      <c r="C39" s="100" t="s">
        <v>53</v>
      </c>
      <c r="D39" s="100"/>
      <c r="E39" s="100"/>
      <c r="F39" s="100"/>
      <c r="G39" s="100"/>
      <c r="H39" s="100"/>
    </row>
    <row r="40" spans="1:8" ht="24.75" customHeight="1">
      <c r="A40" s="93" t="s">
        <v>49</v>
      </c>
      <c r="B40" s="93"/>
      <c r="C40" s="94"/>
      <c r="D40" s="94"/>
      <c r="E40" s="94"/>
      <c r="F40" s="94"/>
      <c r="G40" s="94"/>
      <c r="H40" s="94"/>
    </row>
    <row r="42" spans="2:3" ht="15">
      <c r="B42" s="8"/>
      <c r="C42" s="8"/>
    </row>
  </sheetData>
  <sheetProtection/>
  <mergeCells count="62">
    <mergeCell ref="C1:H1"/>
    <mergeCell ref="C2:H2"/>
    <mergeCell ref="B3:H3"/>
    <mergeCell ref="A4:H4"/>
    <mergeCell ref="A5:C5"/>
    <mergeCell ref="E5:H5"/>
    <mergeCell ref="A6:C6"/>
    <mergeCell ref="E6:H6"/>
    <mergeCell ref="A7:H7"/>
    <mergeCell ref="A8:C8"/>
    <mergeCell ref="E8:H8"/>
    <mergeCell ref="A9:C9"/>
    <mergeCell ref="E9:H9"/>
    <mergeCell ref="A10:H10"/>
    <mergeCell ref="A11:C11"/>
    <mergeCell ref="E11:H11"/>
    <mergeCell ref="A12:C12"/>
    <mergeCell ref="E12:H12"/>
    <mergeCell ref="A13:H13"/>
    <mergeCell ref="A14:B14"/>
    <mergeCell ref="E14:F14"/>
    <mergeCell ref="G14:H14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4:H24"/>
    <mergeCell ref="A25:H25"/>
    <mergeCell ref="A26:H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A37:B37"/>
    <mergeCell ref="C37:H37"/>
    <mergeCell ref="D34:E34"/>
    <mergeCell ref="F34:G34"/>
    <mergeCell ref="A38:B38"/>
    <mergeCell ref="C38:H38"/>
    <mergeCell ref="A39:B39"/>
    <mergeCell ref="C39:H39"/>
    <mergeCell ref="A40:B40"/>
    <mergeCell ref="C40:H40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Sezny Le Fourn</dc:creator>
  <cp:keywords/>
  <dc:description/>
  <cp:lastModifiedBy>LE BOUDEC</cp:lastModifiedBy>
  <cp:lastPrinted>2019-03-28T21:34:14Z</cp:lastPrinted>
  <dcterms:created xsi:type="dcterms:W3CDTF">2019-02-07T10:10:45Z</dcterms:created>
  <dcterms:modified xsi:type="dcterms:W3CDTF">2019-06-10T17:50:37Z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