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056" windowWidth="19092" windowHeight="9816" activeTab="0"/>
  </bookViews>
  <sheets>
    <sheet name="Calendrier 2021 CBC" sheetId="1" r:id="rId1"/>
    <sheet name="Grille Droits CBC 2020" sheetId="2" r:id="rId2"/>
    <sheet name="2020 rectificatif" sheetId="3" r:id="rId3"/>
    <sheet name="Calendrier 2020 vtt" sheetId="4" r:id="rId4"/>
  </sheets>
  <definedNames/>
  <calcPr fullCalcOnLoad="1"/>
</workbook>
</file>

<file path=xl/sharedStrings.xml><?xml version="1.0" encoding="utf-8"?>
<sst xmlns="http://schemas.openxmlformats.org/spreadsheetml/2006/main" count="716" uniqueCount="423">
  <si>
    <t>TR</t>
  </si>
  <si>
    <t>France</t>
  </si>
  <si>
    <t>TRJV</t>
  </si>
  <si>
    <t>XC</t>
  </si>
  <si>
    <t>DH</t>
  </si>
  <si>
    <t>D 22</t>
  </si>
  <si>
    <t>D 15</t>
  </si>
  <si>
    <t>D 29</t>
  </si>
  <si>
    <t>D 12</t>
  </si>
  <si>
    <t>D 19</t>
  </si>
  <si>
    <t>D 26</t>
  </si>
  <si>
    <t>D 10</t>
  </si>
  <si>
    <t>D 17</t>
  </si>
  <si>
    <t>D 24</t>
  </si>
  <si>
    <t>D 14</t>
  </si>
  <si>
    <t>D 21</t>
  </si>
  <si>
    <t>D 28</t>
  </si>
  <si>
    <t>D 25</t>
  </si>
  <si>
    <t>D 9</t>
  </si>
  <si>
    <t>D 23</t>
  </si>
  <si>
    <t>D 30</t>
  </si>
  <si>
    <t>D 13</t>
  </si>
  <si>
    <t>D 20</t>
  </si>
  <si>
    <t>D 27</t>
  </si>
  <si>
    <t>D 5</t>
  </si>
  <si>
    <t>bre</t>
  </si>
  <si>
    <t>Mars</t>
  </si>
  <si>
    <t>D 4</t>
  </si>
  <si>
    <t>Avril</t>
  </si>
  <si>
    <t>D 1</t>
  </si>
  <si>
    <t>D 8</t>
  </si>
  <si>
    <t>Mai</t>
  </si>
  <si>
    <t>D 6</t>
  </si>
  <si>
    <t>Juin</t>
  </si>
  <si>
    <t>D 3</t>
  </si>
  <si>
    <t>Juillet</t>
  </si>
  <si>
    <t>D 7</t>
  </si>
  <si>
    <t>D 2</t>
  </si>
  <si>
    <t>Aout</t>
  </si>
  <si>
    <t>06,81,97,06,53</t>
  </si>
  <si>
    <t>cdb</t>
  </si>
  <si>
    <t>ploeuc</t>
  </si>
  <si>
    <t>xce</t>
  </si>
  <si>
    <t>end</t>
  </si>
  <si>
    <t>roc azur</t>
  </si>
  <si>
    <t>jeanfrancoisleboudec@orange.fr</t>
  </si>
  <si>
    <t>reg</t>
  </si>
  <si>
    <t>Février</t>
  </si>
  <si>
    <t>tfjv</t>
  </si>
  <si>
    <t>Octobre</t>
  </si>
  <si>
    <t>Septembre</t>
  </si>
  <si>
    <t>http://www.velovert.com/evenements/0</t>
  </si>
  <si>
    <t>loudéac ?</t>
  </si>
  <si>
    <t>EPV Nationales</t>
  </si>
  <si>
    <t>EPV Regionales</t>
  </si>
  <si>
    <t>Fra</t>
  </si>
  <si>
    <t>3 h</t>
  </si>
  <si>
    <t>droits fixes</t>
  </si>
  <si>
    <t>arbitres</t>
  </si>
  <si>
    <t>TOTAL</t>
  </si>
  <si>
    <t>grille</t>
  </si>
  <si>
    <t>régionaux</t>
  </si>
  <si>
    <t>à rembourser</t>
  </si>
  <si>
    <t>prix général</t>
  </si>
  <si>
    <t>prix</t>
  </si>
  <si>
    <t>Epreuve Régionale</t>
  </si>
  <si>
    <t>reversement</t>
  </si>
  <si>
    <t>Championnat Départemental</t>
  </si>
  <si>
    <t>Coupe de Bretagne XC</t>
  </si>
  <si>
    <t>Championnat de Bretagne XC</t>
  </si>
  <si>
    <t>Championnat de Bretagne DH</t>
  </si>
  <si>
    <t>Coupe de Bretagne DH</t>
  </si>
  <si>
    <t>coupe championnat : Trial 4x enduro</t>
  </si>
  <si>
    <t>Jeunes &amp; TDJV</t>
  </si>
  <si>
    <t>Raid Relais Enduro Loisirs</t>
  </si>
  <si>
    <t>pas de reversement</t>
  </si>
  <si>
    <t>Randonnée</t>
  </si>
  <si>
    <t>reversements :</t>
  </si>
  <si>
    <t>dont ffc</t>
  </si>
  <si>
    <t>dont cbc</t>
  </si>
  <si>
    <t>dont club</t>
  </si>
  <si>
    <t>D 31</t>
  </si>
  <si>
    <t>S 19</t>
  </si>
  <si>
    <t>dhu</t>
  </si>
  <si>
    <t>camors (56)</t>
  </si>
  <si>
    <t>taupont (56)</t>
  </si>
  <si>
    <t>redon (35)</t>
  </si>
  <si>
    <t>jf guegon</t>
  </si>
  <si>
    <t>fr mx</t>
  </si>
  <si>
    <t>jf tro bro</t>
  </si>
  <si>
    <t>17 ans &amp; plus</t>
  </si>
  <si>
    <t>dont cd</t>
  </si>
  <si>
    <t>7 à 12 ans</t>
  </si>
  <si>
    <t>?</t>
  </si>
  <si>
    <t>ploeuc (22)</t>
  </si>
  <si>
    <t>TRIAL</t>
  </si>
  <si>
    <t>13-16 ans</t>
  </si>
  <si>
    <t>engagements :</t>
  </si>
  <si>
    <t>gouezec</t>
  </si>
  <si>
    <t>lamballe</t>
  </si>
  <si>
    <t>Hillion</t>
  </si>
  <si>
    <t>L 13</t>
  </si>
  <si>
    <t>V 1</t>
  </si>
  <si>
    <t>V 8</t>
  </si>
  <si>
    <t>J 21</t>
  </si>
  <si>
    <t>L 1 pentecote</t>
  </si>
  <si>
    <t>LAVAL</t>
  </si>
  <si>
    <t>SD 15 16</t>
  </si>
  <si>
    <t>comblessac, plechatel</t>
  </si>
  <si>
    <t>S 3</t>
  </si>
  <si>
    <t>S 10</t>
  </si>
  <si>
    <t>D 11</t>
  </si>
  <si>
    <t>S 17</t>
  </si>
  <si>
    <t>D 18</t>
  </si>
  <si>
    <t>loudéac ou plemet ?</t>
  </si>
  <si>
    <t>loudéac, roz sur couesnon</t>
  </si>
  <si>
    <t>MX Fra</t>
  </si>
  <si>
    <t>VSD 10 11 12</t>
  </si>
  <si>
    <t>L 3 - J 6</t>
  </si>
  <si>
    <t>au 30/11/19</t>
  </si>
  <si>
    <t>marseille (13)</t>
  </si>
  <si>
    <t>DATE LIBRE</t>
  </si>
  <si>
    <t>levens (06)</t>
  </si>
  <si>
    <t>laillé (35)</t>
  </si>
  <si>
    <t>trial liffré (rte dep jeunes)</t>
  </si>
  <si>
    <t>(bre avenir)</t>
  </si>
  <si>
    <t>bourgbarré 6 h</t>
  </si>
  <si>
    <t>S 9</t>
  </si>
  <si>
    <t>brulon (72)</t>
  </si>
  <si>
    <t>st jacut les pins</t>
  </si>
  <si>
    <t>les ménuires (74)</t>
  </si>
  <si>
    <t>alpe d'huez (73)</t>
  </si>
  <si>
    <t>MONDE MASTERS</t>
  </si>
  <si>
    <t>Bignan</t>
  </si>
  <si>
    <t>coray, la roche sur yon</t>
  </si>
  <si>
    <t>chap de brain</t>
  </si>
  <si>
    <t>la chapelle bouexic (35)</t>
  </si>
  <si>
    <t>st congard (56) cerny (91)</t>
  </si>
  <si>
    <t>coetmieux</t>
  </si>
  <si>
    <t>XC clm ?</t>
  </si>
  <si>
    <t>armor eve gouessant, jugon</t>
  </si>
  <si>
    <t xml:space="preserve">lanvollon, la mine bzh, hillion </t>
  </si>
  <si>
    <t>Taupont</t>
  </si>
  <si>
    <t>péaule (56)</t>
  </si>
  <si>
    <t xml:space="preserve">ploermel, liffré (finale) </t>
  </si>
  <si>
    <t>jugon, gouezec</t>
  </si>
  <si>
    <t>hillion</t>
  </si>
  <si>
    <t>taupont, moncontour</t>
  </si>
  <si>
    <r>
      <t>ussel (19)</t>
    </r>
    <r>
      <rPr>
        <sz val="8"/>
        <rFont val="Arial"/>
        <family val="2"/>
      </rPr>
      <t xml:space="preserve"> (bre route h)</t>
    </r>
  </si>
  <si>
    <t>jf le boudec</t>
  </si>
  <si>
    <t>PLOEUC (22)</t>
  </si>
  <si>
    <t>XC Régional</t>
  </si>
  <si>
    <t>ECOLE VTT DU LIE</t>
  </si>
  <si>
    <t>MARS</t>
  </si>
  <si>
    <t>BIGNAN (56)</t>
  </si>
  <si>
    <t>CRAZY WOOD VTT</t>
  </si>
  <si>
    <t>CAMORS (22)</t>
  </si>
  <si>
    <t>XC : Coupe de Bretagne</t>
  </si>
  <si>
    <t>CAMORS VTT</t>
  </si>
  <si>
    <t>TAUPONT (56)</t>
  </si>
  <si>
    <t>VELO TAUPONT</t>
  </si>
  <si>
    <t>REDON (35)</t>
  </si>
  <si>
    <t>VTT Pays de Vilaine</t>
  </si>
  <si>
    <t>MARSEILLE (13)</t>
  </si>
  <si>
    <t>XCO : Coupe de France</t>
  </si>
  <si>
    <t>FFC</t>
  </si>
  <si>
    <t>HILLION (22)</t>
  </si>
  <si>
    <t>Trophée Régional Jeunes VTT : XC Trial</t>
  </si>
  <si>
    <t>VTT Cotes d'Armor</t>
  </si>
  <si>
    <t>AVRIL</t>
  </si>
  <si>
    <t>ROZ sur COUESNON (35)</t>
  </si>
  <si>
    <t>DH : Coupe de Bretagne</t>
  </si>
  <si>
    <t>AC SAINT BROLADRE</t>
  </si>
  <si>
    <t>TRIAL : Coupe Inter Régionale</t>
  </si>
  <si>
    <t>CORAY (29)</t>
  </si>
  <si>
    <t>HENCHOU KOZ VTT LEUHAN</t>
  </si>
  <si>
    <t>LAILLE (35)</t>
  </si>
  <si>
    <t>VC LAILLE</t>
  </si>
  <si>
    <t>MAI</t>
  </si>
  <si>
    <t>MONCONTOUR (22)</t>
  </si>
  <si>
    <t>DH Urbaine</t>
  </si>
  <si>
    <t>Ecole VTT du Lié</t>
  </si>
  <si>
    <t>Chapelle de BRAIN (35)</t>
  </si>
  <si>
    <t>XC Régional : Challenge Oust Vilaine</t>
  </si>
  <si>
    <t>LA ROCHE SUR YON (85)</t>
  </si>
  <si>
    <t>LA CHAPELLE BOEXIC (35)</t>
  </si>
  <si>
    <t>CC ST ONEN</t>
  </si>
  <si>
    <t>LIFFRE (35)</t>
  </si>
  <si>
    <t>CC LIFFRE</t>
  </si>
  <si>
    <t>BRASSAC (81)</t>
  </si>
  <si>
    <t>DH : Coupe de France</t>
  </si>
  <si>
    <t>PEAULE (56)</t>
  </si>
  <si>
    <t>VELOCE VANNES</t>
  </si>
  <si>
    <t>JUIN</t>
  </si>
  <si>
    <t>SAINT CONGARD (56)</t>
  </si>
  <si>
    <t>OUST LANVAUX VTT</t>
  </si>
  <si>
    <t>LANVOLLON (22)</t>
  </si>
  <si>
    <t>EC Pays du Leff</t>
  </si>
  <si>
    <t>HUELGOAT LOCMARIA B (29)</t>
  </si>
  <si>
    <t>DESCENDEURS de la MINE</t>
  </si>
  <si>
    <t>CERNY (91)</t>
  </si>
  <si>
    <t>BETTON (35)</t>
  </si>
  <si>
    <t>VCS BETTON</t>
  </si>
  <si>
    <t>LOUDEAC (22)</t>
  </si>
  <si>
    <t>XCE régional VTT Sprint</t>
  </si>
  <si>
    <t>VCP LOUDEAC</t>
  </si>
  <si>
    <t>JUILLET</t>
  </si>
  <si>
    <t>Relais 3 H &amp; 1 H jeunes</t>
  </si>
  <si>
    <t>VCP Loudéac</t>
  </si>
  <si>
    <t>ALPE D'HUEZ (74)</t>
  </si>
  <si>
    <t>XC TRIAL XCE : Championnat de France</t>
  </si>
  <si>
    <t>AOUT</t>
  </si>
  <si>
    <t>Trophée National du Jeune Vététiste</t>
  </si>
  <si>
    <t>SEPTEMBRE</t>
  </si>
  <si>
    <t>BOURGBARRE (35)</t>
  </si>
  <si>
    <t>6 H relais XC</t>
  </si>
  <si>
    <t>KER BARRES VTT</t>
  </si>
  <si>
    <t>COMBLESSAC (56)</t>
  </si>
  <si>
    <t>ST JACUT des PINS (56)</t>
  </si>
  <si>
    <t>COETMIEUX (22)</t>
  </si>
  <si>
    <t>Trophée 22 Jeunes VTT : Trial</t>
  </si>
  <si>
    <t>GOUEZEC (29)</t>
  </si>
  <si>
    <t>RDF GOUEZEC</t>
  </si>
  <si>
    <t>OCTOBRE</t>
  </si>
  <si>
    <t>JUGON (22)</t>
  </si>
  <si>
    <t>TEAM BIKERS 22</t>
  </si>
  <si>
    <t>LAMBALLE (22)</t>
  </si>
  <si>
    <t>Trophée 22 Jeunes VTT : XC</t>
  </si>
  <si>
    <t>VSP LAMBALLE</t>
  </si>
  <si>
    <t>Calendrier 2020 CBC Vélo.Tout.Terrain.</t>
  </si>
  <si>
    <t>DIMANCHE 1 MARS</t>
  </si>
  <si>
    <t>DIMANCHE 8 MARS</t>
  </si>
  <si>
    <t>DIMANCHE 15 MARS</t>
  </si>
  <si>
    <t>DIMANCHE 22 MARS</t>
  </si>
  <si>
    <t>DIMANCHE  29 MARS</t>
  </si>
  <si>
    <t>SAM 28 DIM 29 MARS</t>
  </si>
  <si>
    <t xml:space="preserve">DIMANCHE 5 AVRIL </t>
  </si>
  <si>
    <t xml:space="preserve">DIMANCHE 12 AVRIL </t>
  </si>
  <si>
    <t>SAM 18 DIM 19 AVRIL</t>
  </si>
  <si>
    <t>LEVENS (06)</t>
  </si>
  <si>
    <t xml:space="preserve">DIMANCHE 26 AVRIL </t>
  </si>
  <si>
    <t>DIMANCHE 3 MAI</t>
  </si>
  <si>
    <t xml:space="preserve">SAMEDI 9 MAI </t>
  </si>
  <si>
    <t>BRULON (72)</t>
  </si>
  <si>
    <t>DIMANCHE 10 MAI</t>
  </si>
  <si>
    <t>SAM 9 DIM 10 MAI</t>
  </si>
  <si>
    <t>VC DE L"EVRON</t>
  </si>
  <si>
    <t>DIMANCHE 17 MAI</t>
  </si>
  <si>
    <t>DIMANCHE 24 MAI</t>
  </si>
  <si>
    <t>DIMANCHE 31 MAI</t>
  </si>
  <si>
    <t>DH : Championnat &amp; Coupe de Bretagne</t>
  </si>
  <si>
    <t>TRIAL : Coupe de Bretagne Coupe Inter R Ch 22</t>
  </si>
  <si>
    <t>SAM 6 DIM 7 JUIN</t>
  </si>
  <si>
    <t>USSEL (19)</t>
  </si>
  <si>
    <t>DIMANCHE 7 JUIN</t>
  </si>
  <si>
    <t>Trophée Régional Jeunes VTT : XC DH</t>
  </si>
  <si>
    <t>DIMANCHE 14 JUIN</t>
  </si>
  <si>
    <t>ANDEL Gouessant (22)</t>
  </si>
  <si>
    <t>XC : Championnat de Bretagne</t>
  </si>
  <si>
    <t>ARMOR EVENEMENTS</t>
  </si>
  <si>
    <t>DIMANCHE 21 JUIN</t>
  </si>
  <si>
    <t>SAM 27 DIM 28 JUIN</t>
  </si>
  <si>
    <t>Trial : Coupe de France</t>
  </si>
  <si>
    <t>LOUDEAC ou PLEMET (22)</t>
  </si>
  <si>
    <t>DIMANCHE 5 JUILLET</t>
  </si>
  <si>
    <t>LES MENUIRES (74)</t>
  </si>
  <si>
    <t>DIMANCHE 26 JUILLET</t>
  </si>
  <si>
    <t>SAM 8 DIM 9 AOUT</t>
  </si>
  <si>
    <t>SAM 22 DIM 23 AOUT</t>
  </si>
  <si>
    <t>XC DH : Monde Masters</t>
  </si>
  <si>
    <t>DIMANCHE 6 SEPTEMBRE</t>
  </si>
  <si>
    <t>DIMANCHE 13 SEPTEMBRE</t>
  </si>
  <si>
    <t>PLECHATEL (35)</t>
  </si>
  <si>
    <t>VTT Vallée du boel</t>
  </si>
  <si>
    <t>DIMANCHE 20 SEPTEMBRE</t>
  </si>
  <si>
    <t>DIMANCHE 27 SEPTEMBRE</t>
  </si>
  <si>
    <t>SAMEDI 3 OCTOBRE</t>
  </si>
  <si>
    <t>DIMANCHE 4 OCTOBRE</t>
  </si>
  <si>
    <t>SAMEDI 10 OCTOBRE</t>
  </si>
  <si>
    <t>SAMEDI 17 OCTOBRE</t>
  </si>
  <si>
    <t>PRA-LOUP (04)</t>
  </si>
  <si>
    <t>XC : Coupe de Bretagne Ch 35</t>
  </si>
  <si>
    <t>Trophée Régional Jeunes VTT : XC clm Trial</t>
  </si>
  <si>
    <t>LONS le SAULNIER (71)</t>
  </si>
  <si>
    <t>TARIF 2020 cbc</t>
  </si>
  <si>
    <t>XC : Coupe de Bretagne Ch 56</t>
  </si>
  <si>
    <t>DH : Coupe de Bretagne Ch 35</t>
  </si>
  <si>
    <t>a eu lieu</t>
  </si>
  <si>
    <t>annulation</t>
  </si>
  <si>
    <t>report souhaité</t>
  </si>
  <si>
    <t>DIMANCHE 30 AOUT</t>
  </si>
  <si>
    <t>date possible</t>
  </si>
  <si>
    <t>DIMANCHE 11 OCTOBRE</t>
  </si>
  <si>
    <t>DIMANCHE 18 OCTOBRE</t>
  </si>
  <si>
    <t>DIMANCHE 25 OCTOBRE</t>
  </si>
  <si>
    <t>DIMANCHE 12 JUILLET</t>
  </si>
  <si>
    <t>DIMANCHE 19 JUILLET</t>
  </si>
  <si>
    <t>confirmé</t>
  </si>
  <si>
    <t>report souhaité /10</t>
  </si>
  <si>
    <t>SAM 1 DIM 2 AOUT</t>
  </si>
  <si>
    <t>SAM 15 DIM 16 AOUT</t>
  </si>
  <si>
    <t>METABIEF (39)</t>
  </si>
  <si>
    <t>SAM 29 DIM 30 AOUT</t>
  </si>
  <si>
    <t>SAM 12 DIM 13 SEPTEMBRE</t>
  </si>
  <si>
    <t>LES ORRES (05)</t>
  </si>
  <si>
    <t>XCO XCE : Coupe de France</t>
  </si>
  <si>
    <t>date possible DH</t>
  </si>
  <si>
    <t>SAM 17 DIM 18 OCTOBRE</t>
  </si>
  <si>
    <t>date possible DH XC</t>
  </si>
  <si>
    <t>XCO XCE DH : Coupe de France</t>
  </si>
  <si>
    <t>BELFORT (90)</t>
  </si>
  <si>
    <t>TRIAL : Coupe de France</t>
  </si>
  <si>
    <t>VEN 7  AOUT</t>
  </si>
  <si>
    <t>LOCMINE (56)</t>
  </si>
  <si>
    <t>DYNAMIC BIKE</t>
  </si>
  <si>
    <t>report 30/08</t>
  </si>
  <si>
    <t>LA ROCHE (85)</t>
  </si>
  <si>
    <t>TRIAL : Coupe Inter R Ouest</t>
  </si>
  <si>
    <t>RCV</t>
  </si>
  <si>
    <t>MARDI 14 JUILLET</t>
  </si>
  <si>
    <t>report souhaité 27/09</t>
  </si>
  <si>
    <t>XCE : Championnat de France</t>
  </si>
  <si>
    <t>report ss réserves</t>
  </si>
  <si>
    <t>report souhaité /9 10 ?</t>
  </si>
  <si>
    <t>NOVEMBRE</t>
  </si>
  <si>
    <t>DIMANCHE 2 NOVEMBRE</t>
  </si>
  <si>
    <t>DIMANCHE 9 NOVEMBRE</t>
  </si>
  <si>
    <t>XC0 DH TRIAL : Championnat de France</t>
  </si>
  <si>
    <t>Trophée 22 Jeunes VTT : DH</t>
  </si>
  <si>
    <t>SAMEDI 5 SEPTEMBRE</t>
  </si>
  <si>
    <t>cx</t>
  </si>
  <si>
    <t>roc</t>
  </si>
  <si>
    <t>TRIAL : Ch 35, Coupe Bretagne Coupe Inter R</t>
  </si>
  <si>
    <t>TRIAL : Champ de Bretagne Coupe Inter R</t>
  </si>
  <si>
    <t>TRIAL : Coupe de Bretagne Coupe Inter R, Ch 22</t>
  </si>
  <si>
    <t>v 01.09.20</t>
  </si>
  <si>
    <t>XC Régional : Challenge de Bretagne</t>
  </si>
  <si>
    <t>DIMANCHE 7 MARS</t>
  </si>
  <si>
    <t>DIMANCHE 14 MARS</t>
  </si>
  <si>
    <t>DIMANCHE 21 MARS</t>
  </si>
  <si>
    <t>DIMANCHE  28 MARS</t>
  </si>
  <si>
    <t>SAM 13 DIM 14 MARS</t>
  </si>
  <si>
    <t xml:space="preserve">DIMANCHE 4 AVRIL </t>
  </si>
  <si>
    <t>LE MANS (72)</t>
  </si>
  <si>
    <t xml:space="preserve">DIMANCHE 11 AVRIL </t>
  </si>
  <si>
    <t>GUERET (23)</t>
  </si>
  <si>
    <t>SAM 10 DIM 11 AVRIL</t>
  </si>
  <si>
    <t xml:space="preserve">DIMANCHE 18 AVRIL </t>
  </si>
  <si>
    <t>SAM 24 DIM 25 AVRIL</t>
  </si>
  <si>
    <t>JEUMONT (59)</t>
  </si>
  <si>
    <t xml:space="preserve">DIMANCHE 25 AVRIL </t>
  </si>
  <si>
    <t>DIMANCHE 2 MAI</t>
  </si>
  <si>
    <t>DIMANCHE 16 MAI</t>
  </si>
  <si>
    <t>DIMANCHE 23 MAI</t>
  </si>
  <si>
    <t>DIMANCHE 30 MAI</t>
  </si>
  <si>
    <t>DIMANCHE 9 MAI</t>
  </si>
  <si>
    <t>TRJV : Trial XC</t>
  </si>
  <si>
    <t>DIMANCHE 6 JUIN</t>
  </si>
  <si>
    <t>METABIEF (25)</t>
  </si>
  <si>
    <t>SAM 29 DIM 30 MAI</t>
  </si>
  <si>
    <t>DINGE (35)</t>
  </si>
  <si>
    <t>VCS Betton</t>
  </si>
  <si>
    <t>DIMANCHE 13 JUIN</t>
  </si>
  <si>
    <t>TRIAL : Coupe Interrégional</t>
  </si>
  <si>
    <t>DIMANCHE 20 JUIN</t>
  </si>
  <si>
    <t>SAM 26 DIM 27 JUIN</t>
  </si>
  <si>
    <t>DIMANCHE 27 JUIN</t>
  </si>
  <si>
    <t>DIMANCHE 4 JUILLET</t>
  </si>
  <si>
    <t>LONS le SAULNIER (39)</t>
  </si>
  <si>
    <t>JEU 8 au DIM 11 JUILLET</t>
  </si>
  <si>
    <t>DIMANCHE 18 JUILLET</t>
  </si>
  <si>
    <t>SAM 14 DIM 15 AOUT</t>
  </si>
  <si>
    <t>LES DEUX ALPES (38)</t>
  </si>
  <si>
    <t>LUN 2  au VEN 6 AOUT</t>
  </si>
  <si>
    <t>SAM 24 DIM 25 JUILLET</t>
  </si>
  <si>
    <t>SAM 7 DIM 8 AOUT</t>
  </si>
  <si>
    <t>MERIBEL (73)</t>
  </si>
  <si>
    <t>MONTGENEVRE (06)</t>
  </si>
  <si>
    <t>DH : Championnat de France</t>
  </si>
  <si>
    <t>JEU 15 au SAM 17 JUILLET</t>
  </si>
  <si>
    <t>VALBERG  (06)</t>
  </si>
  <si>
    <t>VEN 20 DIM 22 AOUT</t>
  </si>
  <si>
    <t>XCO XCR DH : Coupe de France</t>
  </si>
  <si>
    <t>DIMANCHE 29 AOUT</t>
  </si>
  <si>
    <t>DIMANCHE 5 SEPTEMBRE</t>
  </si>
  <si>
    <t>DIMANCHE 12 SEPTEMBRE</t>
  </si>
  <si>
    <t>SAM 11 DIM 12 SEPTEMBRE</t>
  </si>
  <si>
    <t>TRIAL : Coupe du Monde</t>
  </si>
  <si>
    <t>LES GETS (73)</t>
  </si>
  <si>
    <t>XCO XCC DH : Coupe du Monde</t>
  </si>
  <si>
    <t>SAM 3 DIM 4 JUILLET</t>
  </si>
  <si>
    <t>CORDON (AUV)</t>
  </si>
  <si>
    <t>DIMANCHE 19 SEPTEMBRE</t>
  </si>
  <si>
    <t>DIMANCHE 26 SEPTEMBRE</t>
  </si>
  <si>
    <t>LA ROCHE/YON (85)</t>
  </si>
  <si>
    <t>DIMANCHE 3 OCTOBRE</t>
  </si>
  <si>
    <t>Trophée 35 Jeunes VTT : XCE Trial</t>
  </si>
  <si>
    <t>DIMANCHE 10 OCTOBRE</t>
  </si>
  <si>
    <t>MELESSE (35)</t>
  </si>
  <si>
    <t>Trophée 35 Jeunes VTT : DH</t>
  </si>
  <si>
    <t>DIMANCHE 17 OCTOBRE</t>
  </si>
  <si>
    <t>DIMANCHE 24 OCTOBRE</t>
  </si>
  <si>
    <t>SAM 22 DIM 23 MAI</t>
  </si>
  <si>
    <t>CRAZY WOOD (56)</t>
  </si>
  <si>
    <t>LES ARCS (73)</t>
  </si>
  <si>
    <t>Trial : Jeux Mondiaux Jeunesse</t>
  </si>
  <si>
    <t>ECPL</t>
  </si>
  <si>
    <t>Calendrier 2021 CBC Vélo.Tout.Terrain.</t>
  </si>
  <si>
    <t>REPORT 18/04</t>
  </si>
  <si>
    <t>LE MANS SARTHE VELO</t>
  </si>
  <si>
    <t>VTT val d'essonne</t>
  </si>
  <si>
    <t>TREMEVEN  le boisgelin (22)</t>
  </si>
  <si>
    <t>St MARTIN sur OUST (56)</t>
  </si>
  <si>
    <t>JEUDI 13 MAI</t>
  </si>
  <si>
    <t>LUNDI 24 MAI</t>
  </si>
  <si>
    <t>Trophée Régional Jeunes VTT :  DH XC</t>
  </si>
  <si>
    <t>Trophée Régional Jeunes VTT :  XC DH</t>
  </si>
  <si>
    <t>version calendrier papier</t>
  </si>
  <si>
    <t>v 12.02.21</t>
  </si>
  <si>
    <t>VEN 1 SAM 2 DIM 3 OCTOBRE</t>
  </si>
  <si>
    <t>REPORT Octobre</t>
  </si>
  <si>
    <t>REPORT septembre probable</t>
  </si>
  <si>
    <t>annulé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</si>
</sst>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-mmm"/>
    <numFmt numFmtId="167" formatCode="dddd\ dd\ mmmm"/>
    <numFmt numFmtId="168" formatCode="dd/mm/yy"/>
    <numFmt numFmtId="169" formatCode="#,##0.00\ &quot;€&quot;"/>
    <numFmt numFmtId="170" formatCode="#"/>
    <numFmt numFmtId="171" formatCode="ddd"/>
    <numFmt numFmtId="172" formatCode="d"/>
    <numFmt numFmtId="173" formatCode="ddd\ dd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0" xfId="0" applyFill="1" applyAlignment="1">
      <alignment/>
    </xf>
    <xf numFmtId="0" fontId="0" fillId="38" borderId="0" xfId="0" applyFill="1" applyBorder="1" applyAlignment="1">
      <alignment/>
    </xf>
    <xf numFmtId="0" fontId="7" fillId="0" borderId="0" xfId="45" applyFont="1" applyAlignment="1">
      <alignment/>
    </xf>
    <xf numFmtId="0" fontId="4" fillId="36" borderId="10" xfId="0" applyFont="1" applyFill="1" applyBorder="1" applyAlignment="1">
      <alignment/>
    </xf>
    <xf numFmtId="0" fontId="1" fillId="0" borderId="0" xfId="45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38" borderId="11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4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37" borderId="10" xfId="0" applyFont="1" applyFill="1" applyBorder="1" applyAlignment="1" quotePrefix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hyperlink" Target="http://www.velovert.com/evenements/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23.28125" style="38" customWidth="1"/>
    <col min="2" max="2" width="32.57421875" style="38" customWidth="1"/>
    <col min="3" max="3" width="18.00390625" style="38" customWidth="1"/>
    <col min="4" max="4" width="16.28125" style="38" customWidth="1"/>
    <col min="5" max="5" width="2.57421875" style="37" customWidth="1"/>
    <col min="6" max="6" width="16.28125" style="38" customWidth="1"/>
    <col min="7" max="16384" width="11.421875" style="38" customWidth="1"/>
  </cols>
  <sheetData>
    <row r="1" spans="1:4" ht="19.5" customHeight="1">
      <c r="A1" s="45" t="s">
        <v>407</v>
      </c>
      <c r="B1" s="45"/>
      <c r="C1" s="45"/>
      <c r="D1" s="45"/>
    </row>
    <row r="2" spans="1:4" ht="13.5" thickBot="1">
      <c r="A2" s="39"/>
      <c r="B2" s="1" t="s">
        <v>417</v>
      </c>
      <c r="C2" s="38" t="s">
        <v>418</v>
      </c>
      <c r="D2" s="38" t="s">
        <v>149</v>
      </c>
    </row>
    <row r="3" ht="14.25" thickBot="1" thickTop="1">
      <c r="B3" s="41" t="s">
        <v>153</v>
      </c>
    </row>
    <row r="4" ht="9" thickTop="1">
      <c r="A4" s="42" t="s">
        <v>337</v>
      </c>
    </row>
    <row r="5" spans="1:4" ht="8.25">
      <c r="A5" s="38" t="s">
        <v>156</v>
      </c>
      <c r="B5" s="38" t="s">
        <v>157</v>
      </c>
      <c r="C5" s="38" t="s">
        <v>158</v>
      </c>
      <c r="D5" s="39"/>
    </row>
    <row r="7" ht="8.25">
      <c r="A7" s="42" t="s">
        <v>341</v>
      </c>
    </row>
    <row r="8" spans="1:4" ht="8.25">
      <c r="A8" s="43" t="s">
        <v>163</v>
      </c>
      <c r="B8" s="43" t="s">
        <v>164</v>
      </c>
      <c r="C8" s="43" t="s">
        <v>165</v>
      </c>
      <c r="D8" s="39" t="s">
        <v>420</v>
      </c>
    </row>
    <row r="9" ht="8.25">
      <c r="A9" s="42" t="s">
        <v>338</v>
      </c>
    </row>
    <row r="10" ht="8.25">
      <c r="D10" s="39"/>
    </row>
    <row r="12" ht="8.25">
      <c r="A12" s="42" t="s">
        <v>339</v>
      </c>
    </row>
    <row r="13" spans="1:4" ht="8.25">
      <c r="A13" s="43" t="s">
        <v>161</v>
      </c>
      <c r="B13" s="43" t="s">
        <v>157</v>
      </c>
      <c r="C13" s="43" t="s">
        <v>162</v>
      </c>
      <c r="D13" s="39" t="s">
        <v>408</v>
      </c>
    </row>
    <row r="15" ht="8.25">
      <c r="A15" s="42" t="s">
        <v>340</v>
      </c>
    </row>
    <row r="16" ht="8.25">
      <c r="D16" s="39"/>
    </row>
    <row r="17" ht="9" thickBot="1"/>
    <row r="18" ht="14.25" thickBot="1" thickTop="1">
      <c r="B18" s="41" t="s">
        <v>169</v>
      </c>
    </row>
    <row r="19" ht="9" thickTop="1">
      <c r="A19" s="42" t="s">
        <v>342</v>
      </c>
    </row>
    <row r="20" spans="1:4" ht="8.25">
      <c r="A20" s="43" t="s">
        <v>203</v>
      </c>
      <c r="B20" s="43" t="s">
        <v>157</v>
      </c>
      <c r="C20" s="43" t="s">
        <v>205</v>
      </c>
      <c r="D20" s="39" t="s">
        <v>421</v>
      </c>
    </row>
    <row r="21" spans="1:4" ht="8.25">
      <c r="A21" s="38" t="s">
        <v>343</v>
      </c>
      <c r="B21" s="38" t="s">
        <v>173</v>
      </c>
      <c r="C21" s="38" t="s">
        <v>409</v>
      </c>
      <c r="D21" s="39"/>
    </row>
    <row r="22" ht="8.25">
      <c r="D22" s="39"/>
    </row>
    <row r="23" spans="1:4" ht="8.25">
      <c r="A23" s="42" t="s">
        <v>346</v>
      </c>
      <c r="D23" s="39"/>
    </row>
    <row r="24" spans="1:3" ht="8.25">
      <c r="A24" s="38" t="s">
        <v>345</v>
      </c>
      <c r="B24" s="38" t="s">
        <v>164</v>
      </c>
      <c r="C24" s="38" t="s">
        <v>165</v>
      </c>
    </row>
    <row r="25" spans="1:5" ht="8.25">
      <c r="A25" s="42" t="s">
        <v>344</v>
      </c>
      <c r="E25" s="38"/>
    </row>
    <row r="26" spans="1:4" ht="8.25">
      <c r="A26" s="38" t="s">
        <v>170</v>
      </c>
      <c r="B26" s="38" t="s">
        <v>171</v>
      </c>
      <c r="C26" s="38" t="s">
        <v>172</v>
      </c>
      <c r="D26" s="39"/>
    </row>
    <row r="27" ht="8.25">
      <c r="D27" s="39"/>
    </row>
    <row r="28" spans="1:4" ht="8.25">
      <c r="A28" s="42" t="s">
        <v>347</v>
      </c>
      <c r="D28" s="39"/>
    </row>
    <row r="29" spans="1:4" ht="8.25">
      <c r="A29" s="38" t="s">
        <v>161</v>
      </c>
      <c r="B29" s="38" t="s">
        <v>157</v>
      </c>
      <c r="C29" s="38" t="s">
        <v>162</v>
      </c>
      <c r="D29" s="39"/>
    </row>
    <row r="31" ht="8.25">
      <c r="A31" s="42" t="s">
        <v>348</v>
      </c>
    </row>
    <row r="32" spans="1:4" ht="8.25">
      <c r="A32" s="38" t="s">
        <v>349</v>
      </c>
      <c r="B32" s="38" t="s">
        <v>164</v>
      </c>
      <c r="C32" s="38" t="s">
        <v>165</v>
      </c>
      <c r="D32" s="39"/>
    </row>
    <row r="33" ht="8.25">
      <c r="A33" s="42" t="s">
        <v>350</v>
      </c>
    </row>
    <row r="34" ht="8.25">
      <c r="D34" s="39"/>
    </row>
    <row r="35" ht="9" thickBot="1"/>
    <row r="36" ht="14.25" customHeight="1" thickBot="1" thickTop="1">
      <c r="B36" s="41" t="s">
        <v>178</v>
      </c>
    </row>
    <row r="37" ht="9" thickTop="1">
      <c r="A37" s="42" t="s">
        <v>351</v>
      </c>
    </row>
    <row r="38" spans="1:4" ht="8.25">
      <c r="A38" s="38" t="s">
        <v>179</v>
      </c>
      <c r="B38" s="38" t="s">
        <v>180</v>
      </c>
      <c r="C38" s="38" t="s">
        <v>181</v>
      </c>
      <c r="D38" s="39"/>
    </row>
    <row r="39" spans="1:4" ht="8.25">
      <c r="A39" s="38" t="s">
        <v>201</v>
      </c>
      <c r="B39" s="38" t="s">
        <v>173</v>
      </c>
      <c r="C39" s="38" t="s">
        <v>202</v>
      </c>
      <c r="D39" s="39"/>
    </row>
    <row r="41" ht="9.75" customHeight="1">
      <c r="A41" s="42" t="s">
        <v>355</v>
      </c>
    </row>
    <row r="42" spans="1:4" ht="8.25">
      <c r="A42" s="38" t="s">
        <v>176</v>
      </c>
      <c r="B42" s="38" t="s">
        <v>157</v>
      </c>
      <c r="C42" s="38" t="s">
        <v>177</v>
      </c>
      <c r="D42" s="39"/>
    </row>
    <row r="43" ht="8.25">
      <c r="D43" s="39"/>
    </row>
    <row r="44" spans="1:4" ht="8.25">
      <c r="A44" s="42" t="s">
        <v>413</v>
      </c>
      <c r="D44" s="39"/>
    </row>
    <row r="45" spans="1:4" ht="8.25">
      <c r="A45" s="42"/>
      <c r="D45" s="39"/>
    </row>
    <row r="46" ht="8.25">
      <c r="D46" s="39"/>
    </row>
    <row r="47" ht="8.25">
      <c r="A47" s="42" t="s">
        <v>352</v>
      </c>
    </row>
    <row r="48" spans="1:3" ht="8.25">
      <c r="A48" s="38" t="s">
        <v>411</v>
      </c>
      <c r="B48" s="38" t="s">
        <v>157</v>
      </c>
      <c r="C48" s="38" t="s">
        <v>406</v>
      </c>
    </row>
    <row r="49" spans="1:3" ht="8.25">
      <c r="A49" s="38" t="s">
        <v>166</v>
      </c>
      <c r="B49" s="38" t="s">
        <v>251</v>
      </c>
      <c r="C49" s="38" t="s">
        <v>168</v>
      </c>
    </row>
    <row r="51" ht="8.25">
      <c r="A51" s="42" t="s">
        <v>402</v>
      </c>
    </row>
    <row r="52" spans="1:3" ht="8.25">
      <c r="A52" s="38" t="s">
        <v>358</v>
      </c>
      <c r="B52" s="38" t="s">
        <v>190</v>
      </c>
      <c r="C52" s="38" t="s">
        <v>165</v>
      </c>
    </row>
    <row r="53" ht="8.25">
      <c r="A53" s="42" t="s">
        <v>353</v>
      </c>
    </row>
    <row r="54" spans="1:4" ht="8.25">
      <c r="A54" s="38" t="s">
        <v>191</v>
      </c>
      <c r="B54" s="38" t="s">
        <v>157</v>
      </c>
      <c r="C54" s="38" t="s">
        <v>192</v>
      </c>
      <c r="D54" s="39"/>
    </row>
    <row r="55" ht="8.25">
      <c r="D55" s="39"/>
    </row>
    <row r="56" spans="1:4" ht="8.25">
      <c r="A56" s="42" t="s">
        <v>414</v>
      </c>
      <c r="D56" s="39"/>
    </row>
    <row r="57" ht="8.25">
      <c r="D57" s="39"/>
    </row>
    <row r="58" ht="8.25">
      <c r="A58" s="42" t="s">
        <v>359</v>
      </c>
    </row>
    <row r="59" spans="1:5" ht="8.25">
      <c r="A59" s="38" t="s">
        <v>253</v>
      </c>
      <c r="B59" s="38" t="s">
        <v>164</v>
      </c>
      <c r="C59" s="38" t="s">
        <v>165</v>
      </c>
      <c r="D59" s="39"/>
      <c r="E59" s="38"/>
    </row>
    <row r="60" spans="1:5" ht="8.25">
      <c r="A60" s="38" t="s">
        <v>358</v>
      </c>
      <c r="B60" s="38" t="s">
        <v>190</v>
      </c>
      <c r="C60" s="38" t="s">
        <v>165</v>
      </c>
      <c r="D60" s="39"/>
      <c r="E60" s="38"/>
    </row>
    <row r="61" ht="8.25">
      <c r="A61" s="42" t="s">
        <v>354</v>
      </c>
    </row>
    <row r="62" spans="1:3" ht="8.25">
      <c r="A62" s="38" t="s">
        <v>198</v>
      </c>
      <c r="B62" s="38" t="s">
        <v>171</v>
      </c>
      <c r="C62" s="38" t="s">
        <v>199</v>
      </c>
    </row>
    <row r="63" spans="1:4" ht="8.25">
      <c r="A63" s="38" t="s">
        <v>166</v>
      </c>
      <c r="B63" s="38" t="s">
        <v>356</v>
      </c>
      <c r="C63" s="38" t="s">
        <v>168</v>
      </c>
      <c r="D63" s="39"/>
    </row>
    <row r="64" ht="9" thickBot="1"/>
    <row r="65" ht="14.25" thickBot="1" thickTop="1">
      <c r="B65" s="41" t="s">
        <v>193</v>
      </c>
    </row>
    <row r="66" ht="9" thickTop="1">
      <c r="A66" s="42" t="s">
        <v>357</v>
      </c>
    </row>
    <row r="67" spans="1:4" ht="8.25">
      <c r="A67" s="38" t="s">
        <v>360</v>
      </c>
      <c r="B67" s="38" t="s">
        <v>356</v>
      </c>
      <c r="C67" s="38" t="s">
        <v>361</v>
      </c>
      <c r="D67" s="39"/>
    </row>
    <row r="68" spans="1:4" ht="8.25">
      <c r="A68" s="38" t="s">
        <v>194</v>
      </c>
      <c r="B68" s="38" t="s">
        <v>183</v>
      </c>
      <c r="C68" s="38" t="s">
        <v>195</v>
      </c>
      <c r="D68" s="39"/>
    </row>
    <row r="69" spans="1:4" ht="8.25">
      <c r="A69" s="38" t="s">
        <v>154</v>
      </c>
      <c r="B69" s="38" t="s">
        <v>171</v>
      </c>
      <c r="C69" s="38" t="s">
        <v>403</v>
      </c>
      <c r="D69" s="39"/>
    </row>
    <row r="70" spans="1:4" ht="8.25">
      <c r="A70" s="38" t="s">
        <v>200</v>
      </c>
      <c r="B70" s="38" t="s">
        <v>363</v>
      </c>
      <c r="C70" s="38" t="s">
        <v>410</v>
      </c>
      <c r="D70" s="39"/>
    </row>
    <row r="72" ht="8.25">
      <c r="A72" s="42" t="s">
        <v>362</v>
      </c>
    </row>
    <row r="73" spans="1:4" ht="8.25">
      <c r="A73" s="38" t="s">
        <v>218</v>
      </c>
      <c r="B73" s="38" t="s">
        <v>258</v>
      </c>
      <c r="C73" s="38" t="s">
        <v>162</v>
      </c>
      <c r="D73" s="39"/>
    </row>
    <row r="74" ht="8.25">
      <c r="D74" s="39"/>
    </row>
    <row r="76" ht="8.25">
      <c r="A76" s="42" t="s">
        <v>364</v>
      </c>
    </row>
    <row r="77" spans="1:4" ht="8.25">
      <c r="A77" s="38" t="s">
        <v>150</v>
      </c>
      <c r="B77" s="38" t="s">
        <v>416</v>
      </c>
      <c r="D77" s="39"/>
    </row>
    <row r="79" ht="8.25">
      <c r="A79" s="42" t="s">
        <v>365</v>
      </c>
    </row>
    <row r="80" spans="1:5" ht="8.25">
      <c r="A80" s="38" t="s">
        <v>187</v>
      </c>
      <c r="B80" s="38" t="s">
        <v>262</v>
      </c>
      <c r="C80" s="38" t="s">
        <v>165</v>
      </c>
      <c r="D80" s="39"/>
      <c r="E80" s="38"/>
    </row>
    <row r="81" spans="1:5" ht="8.25">
      <c r="A81" s="38" t="s">
        <v>368</v>
      </c>
      <c r="B81" s="38" t="s">
        <v>164</v>
      </c>
      <c r="C81" s="38" t="s">
        <v>165</v>
      </c>
      <c r="D81" s="39"/>
      <c r="E81" s="38"/>
    </row>
    <row r="82" spans="1:5" ht="8.25">
      <c r="A82" s="38" t="s">
        <v>404</v>
      </c>
      <c r="B82" s="38" t="s">
        <v>190</v>
      </c>
      <c r="C82" s="38" t="s">
        <v>165</v>
      </c>
      <c r="D82" s="39"/>
      <c r="E82" s="38"/>
    </row>
    <row r="83" spans="1:5" ht="8.25">
      <c r="A83" s="42" t="s">
        <v>366</v>
      </c>
      <c r="D83" s="39"/>
      <c r="E83" s="38"/>
    </row>
    <row r="84" ht="8.25">
      <c r="D84" s="39"/>
    </row>
    <row r="85" ht="9" thickBot="1"/>
    <row r="86" ht="14.25" thickBot="1" thickTop="1">
      <c r="B86" s="41" t="s">
        <v>206</v>
      </c>
    </row>
    <row r="87" ht="9" thickTop="1">
      <c r="A87" s="42" t="s">
        <v>390</v>
      </c>
    </row>
    <row r="88" spans="1:3" ht="8.25">
      <c r="A88" s="38" t="s">
        <v>388</v>
      </c>
      <c r="B88" s="38" t="s">
        <v>389</v>
      </c>
      <c r="C88" s="38" t="s">
        <v>165</v>
      </c>
    </row>
    <row r="89" ht="8.25">
      <c r="A89" s="42" t="s">
        <v>367</v>
      </c>
    </row>
    <row r="90" spans="1:4" ht="8.25">
      <c r="A90" s="38" t="s">
        <v>412</v>
      </c>
      <c r="B90" s="38" t="s">
        <v>415</v>
      </c>
      <c r="D90" s="39"/>
    </row>
    <row r="91" ht="8.25">
      <c r="D91" s="39"/>
    </row>
    <row r="92" ht="8.25">
      <c r="D92" s="39"/>
    </row>
    <row r="93" ht="8.25">
      <c r="A93" s="42" t="s">
        <v>369</v>
      </c>
    </row>
    <row r="94" spans="1:4" ht="8.25">
      <c r="A94" s="38" t="s">
        <v>239</v>
      </c>
      <c r="B94" s="38" t="s">
        <v>210</v>
      </c>
      <c r="C94" s="38" t="s">
        <v>165</v>
      </c>
      <c r="D94" s="39"/>
    </row>
    <row r="95" ht="8.25">
      <c r="D95" s="39"/>
    </row>
    <row r="96" spans="1:4" ht="8.25">
      <c r="A96" s="42" t="s">
        <v>379</v>
      </c>
      <c r="D96" s="39"/>
    </row>
    <row r="97" spans="1:3" ht="8.25">
      <c r="A97" s="38" t="s">
        <v>380</v>
      </c>
      <c r="B97" s="38" t="s">
        <v>378</v>
      </c>
      <c r="C97" s="38" t="s">
        <v>165</v>
      </c>
    </row>
    <row r="99" ht="8.25">
      <c r="A99" s="42" t="s">
        <v>370</v>
      </c>
    </row>
    <row r="101" ht="8.25">
      <c r="A101" s="42" t="s">
        <v>374</v>
      </c>
    </row>
    <row r="102" spans="1:4" ht="8.25">
      <c r="A102" s="43" t="s">
        <v>372</v>
      </c>
      <c r="B102" s="43" t="s">
        <v>190</v>
      </c>
      <c r="C102" s="43" t="s">
        <v>165</v>
      </c>
      <c r="D102" s="39" t="s">
        <v>422</v>
      </c>
    </row>
    <row r="103" spans="1:2" ht="8.25">
      <c r="A103" s="38" t="s">
        <v>391</v>
      </c>
      <c r="B103" s="38" t="s">
        <v>405</v>
      </c>
    </row>
    <row r="104" ht="9" thickBot="1"/>
    <row r="105" ht="14.25" thickBot="1" thickTop="1">
      <c r="B105" s="41" t="s">
        <v>211</v>
      </c>
    </row>
    <row r="106" ht="9" thickTop="1">
      <c r="A106" s="42" t="s">
        <v>373</v>
      </c>
    </row>
    <row r="107" spans="1:4" ht="8.25">
      <c r="A107" s="38" t="s">
        <v>209</v>
      </c>
      <c r="B107" s="38" t="s">
        <v>212</v>
      </c>
      <c r="C107" s="38" t="s">
        <v>165</v>
      </c>
      <c r="D107" s="39"/>
    </row>
    <row r="109" ht="8.25">
      <c r="A109" s="42" t="s">
        <v>375</v>
      </c>
    </row>
    <row r="110" spans="1:3" ht="8.25">
      <c r="A110" s="38" t="s">
        <v>376</v>
      </c>
      <c r="B110" s="38" t="s">
        <v>190</v>
      </c>
      <c r="C110" s="38" t="s">
        <v>165</v>
      </c>
    </row>
    <row r="111" spans="1:3" ht="8.25">
      <c r="A111" s="38" t="s">
        <v>377</v>
      </c>
      <c r="B111" s="38" t="s">
        <v>262</v>
      </c>
      <c r="C111" s="38" t="s">
        <v>165</v>
      </c>
    </row>
    <row r="113" ht="8.25">
      <c r="A113" s="42" t="s">
        <v>371</v>
      </c>
    </row>
    <row r="115" ht="8.25">
      <c r="A115" s="42" t="s">
        <v>381</v>
      </c>
    </row>
    <row r="116" spans="1:3" ht="8.25">
      <c r="A116" s="38" t="s">
        <v>265</v>
      </c>
      <c r="B116" s="38" t="s">
        <v>382</v>
      </c>
      <c r="C116" s="38" t="s">
        <v>165</v>
      </c>
    </row>
    <row r="118" ht="8.25">
      <c r="A118" s="42" t="s">
        <v>383</v>
      </c>
    </row>
    <row r="119" spans="1:4" ht="8.25">
      <c r="A119" s="38" t="s">
        <v>203</v>
      </c>
      <c r="B119" s="38" t="s">
        <v>207</v>
      </c>
      <c r="C119" s="38" t="s">
        <v>208</v>
      </c>
      <c r="D119" s="39"/>
    </row>
    <row r="120" ht="9" thickBot="1">
      <c r="A120" s="42"/>
    </row>
    <row r="121" ht="14.25" thickBot="1" thickTop="1">
      <c r="B121" s="41" t="s">
        <v>213</v>
      </c>
    </row>
    <row r="122" ht="9" thickTop="1">
      <c r="A122" s="42" t="s">
        <v>384</v>
      </c>
    </row>
    <row r="123" spans="1:4" ht="8.25">
      <c r="A123" s="38" t="s">
        <v>203</v>
      </c>
      <c r="B123" s="38" t="s">
        <v>204</v>
      </c>
      <c r="C123" s="38" t="s">
        <v>205</v>
      </c>
      <c r="D123" s="39"/>
    </row>
    <row r="124" ht="8.25">
      <c r="D124" s="39"/>
    </row>
    <row r="125" ht="8.25">
      <c r="A125" s="42" t="s">
        <v>386</v>
      </c>
    </row>
    <row r="126" spans="1:3" ht="8.25">
      <c r="A126" s="38" t="s">
        <v>304</v>
      </c>
      <c r="B126" s="38" t="s">
        <v>190</v>
      </c>
      <c r="C126" s="38" t="s">
        <v>165</v>
      </c>
    </row>
    <row r="127" spans="1:3" ht="8.25">
      <c r="A127" s="38" t="s">
        <v>310</v>
      </c>
      <c r="B127" s="38" t="s">
        <v>387</v>
      </c>
      <c r="C127" s="38" t="s">
        <v>165</v>
      </c>
    </row>
    <row r="128" ht="8.25">
      <c r="D128" s="39"/>
    </row>
    <row r="129" ht="8.25">
      <c r="A129" s="42" t="s">
        <v>385</v>
      </c>
    </row>
    <row r="130" spans="1:7" ht="8.25">
      <c r="A130" s="38" t="s">
        <v>217</v>
      </c>
      <c r="B130" s="38" t="s">
        <v>183</v>
      </c>
      <c r="C130" s="38" t="s">
        <v>195</v>
      </c>
      <c r="F130" s="39"/>
      <c r="G130" s="39"/>
    </row>
    <row r="131" ht="8.25">
      <c r="D131" s="39"/>
    </row>
    <row r="132" ht="8.25">
      <c r="A132" s="42" t="s">
        <v>392</v>
      </c>
    </row>
    <row r="133" spans="1:4" ht="8.25">
      <c r="A133" s="38" t="s">
        <v>182</v>
      </c>
      <c r="B133" s="38" t="s">
        <v>183</v>
      </c>
      <c r="C133" s="38" t="s">
        <v>162</v>
      </c>
      <c r="D133" s="39"/>
    </row>
    <row r="135" spans="1:4" ht="8.25">
      <c r="A135" s="42" t="s">
        <v>393</v>
      </c>
      <c r="D135" s="39"/>
    </row>
    <row r="136" spans="1:3" ht="8.25">
      <c r="A136" s="38" t="s">
        <v>221</v>
      </c>
      <c r="B136" s="38" t="s">
        <v>171</v>
      </c>
      <c r="C136" s="38" t="s">
        <v>222</v>
      </c>
    </row>
    <row r="137" spans="1:2" ht="8.25">
      <c r="A137" s="38" t="s">
        <v>394</v>
      </c>
      <c r="B137" s="38" t="s">
        <v>173</v>
      </c>
    </row>
    <row r="138" ht="9" thickBot="1"/>
    <row r="139" ht="14.25" thickBot="1" thickTop="1">
      <c r="B139" s="41" t="s">
        <v>223</v>
      </c>
    </row>
    <row r="140" ht="9" thickTop="1">
      <c r="A140" s="42" t="s">
        <v>419</v>
      </c>
    </row>
    <row r="141" spans="1:3" ht="8.25">
      <c r="A141" s="38" t="s">
        <v>163</v>
      </c>
      <c r="B141" s="38" t="s">
        <v>164</v>
      </c>
      <c r="C141" s="38" t="s">
        <v>165</v>
      </c>
    </row>
    <row r="143" ht="8.25">
      <c r="A143" s="42" t="s">
        <v>395</v>
      </c>
    </row>
    <row r="144" spans="1:3" ht="8.25">
      <c r="A144" s="38" t="s">
        <v>201</v>
      </c>
      <c r="B144" s="38" t="s">
        <v>396</v>
      </c>
      <c r="C144" s="38" t="s">
        <v>202</v>
      </c>
    </row>
    <row r="146" ht="8.25">
      <c r="A146" s="42" t="s">
        <v>397</v>
      </c>
    </row>
    <row r="147" spans="1:3" ht="8.25">
      <c r="A147" s="38" t="s">
        <v>398</v>
      </c>
      <c r="B147" s="38" t="s">
        <v>399</v>
      </c>
      <c r="C147" s="38" t="s">
        <v>202</v>
      </c>
    </row>
    <row r="149" ht="8.25">
      <c r="A149" s="42" t="s">
        <v>400</v>
      </c>
    </row>
    <row r="151" ht="8.25">
      <c r="A151" s="42" t="s">
        <v>401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bestFit="1" customWidth="1"/>
    <col min="2" max="2" width="7.7109375" style="29" bestFit="1" customWidth="1"/>
    <col min="3" max="3" width="14.421875" style="29" bestFit="1" customWidth="1"/>
    <col min="4" max="4" width="10.28125" style="29" bestFit="1" customWidth="1"/>
    <col min="5" max="5" width="15.28125" style="29" customWidth="1"/>
    <col min="6" max="6" width="8.7109375" style="29" customWidth="1"/>
    <col min="7" max="7" width="10.28125" style="29" bestFit="1" customWidth="1"/>
  </cols>
  <sheetData>
    <row r="1" spans="1:7" ht="17.25">
      <c r="A1" s="1" t="s">
        <v>284</v>
      </c>
      <c r="C1" s="29" t="s">
        <v>57</v>
      </c>
      <c r="D1" s="29" t="s">
        <v>58</v>
      </c>
      <c r="G1" s="29" t="s">
        <v>59</v>
      </c>
    </row>
    <row r="2" spans="2:6" ht="17.25">
      <c r="B2" s="29" t="s">
        <v>60</v>
      </c>
      <c r="C2" s="29" t="s">
        <v>61</v>
      </c>
      <c r="D2" s="30" t="s">
        <v>62</v>
      </c>
      <c r="E2" s="29" t="s">
        <v>63</v>
      </c>
      <c r="F2" s="29" t="s">
        <v>64</v>
      </c>
    </row>
    <row r="3" spans="1:8" ht="17.25">
      <c r="A3" t="s">
        <v>65</v>
      </c>
      <c r="B3" s="31"/>
      <c r="C3" s="29">
        <v>160</v>
      </c>
      <c r="D3" s="29">
        <v>20</v>
      </c>
      <c r="G3" s="31">
        <f>SUM(C3:F3)</f>
        <v>180</v>
      </c>
      <c r="H3" t="s">
        <v>66</v>
      </c>
    </row>
    <row r="4" spans="1:8" ht="17.25">
      <c r="A4" t="s">
        <v>67</v>
      </c>
      <c r="B4" s="31"/>
      <c r="C4" s="29">
        <v>310</v>
      </c>
      <c r="D4" s="29">
        <v>150</v>
      </c>
      <c r="G4" s="31">
        <f aca="true" t="shared" si="0" ref="G4:G9">SUM(C4:F4)</f>
        <v>460</v>
      </c>
      <c r="H4" t="s">
        <v>66</v>
      </c>
    </row>
    <row r="5" spans="1:8" ht="17.25">
      <c r="A5" t="s">
        <v>68</v>
      </c>
      <c r="B5" s="31"/>
      <c r="C5" s="29">
        <v>410</v>
      </c>
      <c r="D5" s="29">
        <v>150</v>
      </c>
      <c r="E5" s="29">
        <v>300</v>
      </c>
      <c r="G5" s="31">
        <f t="shared" si="0"/>
        <v>860</v>
      </c>
      <c r="H5" t="s">
        <v>66</v>
      </c>
    </row>
    <row r="6" spans="1:8" ht="17.25">
      <c r="A6" t="s">
        <v>69</v>
      </c>
      <c r="B6" s="31"/>
      <c r="C6" s="29">
        <v>465</v>
      </c>
      <c r="D6" s="29">
        <v>150</v>
      </c>
      <c r="F6" s="29">
        <v>950</v>
      </c>
      <c r="G6" s="31">
        <f t="shared" si="0"/>
        <v>1565</v>
      </c>
      <c r="H6" t="s">
        <v>66</v>
      </c>
    </row>
    <row r="7" spans="1:8" ht="17.25">
      <c r="A7" t="s">
        <v>70</v>
      </c>
      <c r="B7" s="31"/>
      <c r="C7" s="29">
        <v>465</v>
      </c>
      <c r="D7" s="29">
        <v>150</v>
      </c>
      <c r="F7" s="29">
        <v>228</v>
      </c>
      <c r="G7" s="31">
        <f t="shared" si="0"/>
        <v>843</v>
      </c>
      <c r="H7" t="s">
        <v>66</v>
      </c>
    </row>
    <row r="8" spans="1:8" ht="17.25">
      <c r="A8" t="s">
        <v>71</v>
      </c>
      <c r="B8" s="31"/>
      <c r="C8" s="29">
        <v>350</v>
      </c>
      <c r="D8" s="29">
        <v>150</v>
      </c>
      <c r="E8" s="29">
        <v>160</v>
      </c>
      <c r="G8" s="31">
        <f t="shared" si="0"/>
        <v>660</v>
      </c>
      <c r="H8" t="s">
        <v>66</v>
      </c>
    </row>
    <row r="9" spans="1:8" ht="17.25">
      <c r="A9" t="s">
        <v>72</v>
      </c>
      <c r="B9" s="31"/>
      <c r="C9" s="29">
        <v>200</v>
      </c>
      <c r="D9" s="29">
        <v>0</v>
      </c>
      <c r="G9" s="31">
        <f t="shared" si="0"/>
        <v>200</v>
      </c>
      <c r="H9" t="s">
        <v>66</v>
      </c>
    </row>
    <row r="10" spans="1:8" ht="17.25">
      <c r="A10" t="s">
        <v>73</v>
      </c>
      <c r="B10" s="31"/>
      <c r="C10" s="29">
        <v>120</v>
      </c>
      <c r="D10" s="29">
        <v>20</v>
      </c>
      <c r="G10" s="31">
        <f>SUM(C10:F10)</f>
        <v>140</v>
      </c>
      <c r="H10" t="s">
        <v>66</v>
      </c>
    </row>
    <row r="11" spans="1:8" ht="17.25">
      <c r="A11" t="s">
        <v>2</v>
      </c>
      <c r="B11" s="31"/>
      <c r="C11" s="29">
        <v>200</v>
      </c>
      <c r="D11" s="29">
        <v>100</v>
      </c>
      <c r="G11" s="31">
        <f>SUM(C11:F11)</f>
        <v>300</v>
      </c>
      <c r="H11" t="s">
        <v>66</v>
      </c>
    </row>
    <row r="12" spans="1:8" ht="17.25">
      <c r="A12" t="s">
        <v>74</v>
      </c>
      <c r="B12" s="31"/>
      <c r="C12" s="29">
        <v>350</v>
      </c>
      <c r="G12" s="31">
        <f>SUM(C12:F12)</f>
        <v>350</v>
      </c>
      <c r="H12" t="s">
        <v>75</v>
      </c>
    </row>
    <row r="13" spans="1:8" ht="17.25">
      <c r="A13" t="s">
        <v>76</v>
      </c>
      <c r="B13" s="31"/>
      <c r="C13" s="29">
        <v>150</v>
      </c>
      <c r="G13" s="31">
        <f>SUM(C13:F13)</f>
        <v>150</v>
      </c>
      <c r="H13" t="s">
        <v>75</v>
      </c>
    </row>
    <row r="14" spans="2:7" ht="17.25">
      <c r="B14" s="31"/>
      <c r="G14" s="31"/>
    </row>
    <row r="15" spans="3:7" ht="17.25">
      <c r="C15" s="31"/>
      <c r="D15" s="31"/>
      <c r="G15" s="31"/>
    </row>
    <row r="16" spans="1:7" ht="17.25">
      <c r="A16" s="1" t="s">
        <v>77</v>
      </c>
      <c r="C16" s="31" t="s">
        <v>90</v>
      </c>
      <c r="D16" s="31"/>
      <c r="E16" s="31" t="s">
        <v>96</v>
      </c>
      <c r="G16" s="31" t="s">
        <v>92</v>
      </c>
    </row>
    <row r="17" spans="3:7" ht="17.25">
      <c r="C17" s="32">
        <v>8.5</v>
      </c>
      <c r="E17" s="32">
        <v>6.5</v>
      </c>
      <c r="G17" s="32">
        <v>2</v>
      </c>
    </row>
    <row r="18" spans="1:5" ht="17.25">
      <c r="A18" t="s">
        <v>78</v>
      </c>
      <c r="C18" s="33">
        <v>3.7</v>
      </c>
      <c r="E18" s="33">
        <v>3</v>
      </c>
    </row>
    <row r="19" spans="1:5" ht="17.25">
      <c r="A19" t="s">
        <v>79</v>
      </c>
      <c r="C19" s="33">
        <v>2.4</v>
      </c>
      <c r="E19" s="33">
        <v>1.65</v>
      </c>
    </row>
    <row r="20" spans="1:7" ht="17.25">
      <c r="A20" t="s">
        <v>91</v>
      </c>
      <c r="C20" s="33">
        <v>0.7</v>
      </c>
      <c r="E20" s="33">
        <v>0.7</v>
      </c>
      <c r="G20" s="33">
        <v>1</v>
      </c>
    </row>
    <row r="21" spans="1:7" ht="17.25">
      <c r="A21" t="s">
        <v>80</v>
      </c>
      <c r="C21" s="33">
        <v>1.7</v>
      </c>
      <c r="E21" s="33">
        <v>1.15</v>
      </c>
      <c r="G21" s="33">
        <v>1</v>
      </c>
    </row>
    <row r="22" spans="3:7" ht="17.25">
      <c r="C22" s="33"/>
      <c r="E22" s="33"/>
      <c r="G22" s="33"/>
    </row>
    <row r="23" ht="17.25">
      <c r="A23" s="1" t="s">
        <v>97</v>
      </c>
    </row>
    <row r="24" spans="1:7" ht="17.25">
      <c r="A24" s="31" t="s">
        <v>3</v>
      </c>
      <c r="C24" s="33">
        <v>11.5</v>
      </c>
      <c r="D24" s="33"/>
      <c r="E24" s="33">
        <v>10.05</v>
      </c>
      <c r="F24" s="33"/>
      <c r="G24" s="33">
        <v>6</v>
      </c>
    </row>
    <row r="25" spans="1:7" ht="17.25">
      <c r="A25" s="31" t="s">
        <v>4</v>
      </c>
      <c r="C25" s="33">
        <v>14.5</v>
      </c>
      <c r="D25" s="33"/>
      <c r="E25" s="33">
        <v>13.05</v>
      </c>
      <c r="F25" s="33"/>
      <c r="G25" s="33"/>
    </row>
    <row r="26" spans="1:7" ht="17.25">
      <c r="A26" s="31" t="s">
        <v>2</v>
      </c>
      <c r="C26" s="33"/>
      <c r="D26" s="33"/>
      <c r="E26" s="33">
        <v>7.05</v>
      </c>
      <c r="F26" s="33"/>
      <c r="G26" s="33">
        <v>5</v>
      </c>
    </row>
    <row r="27" spans="1:7" ht="17.25">
      <c r="A27" s="31" t="s">
        <v>95</v>
      </c>
      <c r="C27" s="33">
        <v>11</v>
      </c>
      <c r="D27" s="33"/>
      <c r="E27" s="33">
        <v>11</v>
      </c>
      <c r="F27" s="33"/>
      <c r="G27" s="3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3.28125" style="38" customWidth="1"/>
    <col min="2" max="2" width="32.57421875" style="38" customWidth="1"/>
    <col min="3" max="3" width="18.00390625" style="38" customWidth="1"/>
    <col min="4" max="4" width="16.28125" style="38" customWidth="1"/>
    <col min="5" max="5" width="2.57421875" style="37" customWidth="1"/>
    <col min="6" max="6" width="16.28125" style="38" customWidth="1"/>
    <col min="7" max="16384" width="11.421875" style="38" customWidth="1"/>
  </cols>
  <sheetData>
    <row r="1" spans="1:4" ht="19.5" customHeight="1">
      <c r="A1" s="45" t="s">
        <v>229</v>
      </c>
      <c r="B1" s="45"/>
      <c r="C1" s="45"/>
      <c r="D1" s="45"/>
    </row>
    <row r="2" spans="1:4" ht="13.5" thickBot="1">
      <c r="A2" s="39"/>
      <c r="B2" s="40"/>
      <c r="C2" s="38" t="s">
        <v>335</v>
      </c>
      <c r="D2" s="38" t="s">
        <v>149</v>
      </c>
    </row>
    <row r="3" ht="14.25" thickBot="1" thickTop="1">
      <c r="B3" s="41" t="s">
        <v>153</v>
      </c>
    </row>
    <row r="4" ht="9" thickTop="1">
      <c r="A4" s="42" t="s">
        <v>230</v>
      </c>
    </row>
    <row r="5" spans="1:4" ht="8.25">
      <c r="A5" s="38" t="s">
        <v>150</v>
      </c>
      <c r="B5" s="38" t="s">
        <v>151</v>
      </c>
      <c r="C5" s="38" t="s">
        <v>152</v>
      </c>
      <c r="D5" s="38" t="s">
        <v>287</v>
      </c>
    </row>
    <row r="7" ht="8.25">
      <c r="A7" s="42" t="s">
        <v>231</v>
      </c>
    </row>
    <row r="8" spans="1:4" ht="8.25">
      <c r="A8" s="38" t="s">
        <v>156</v>
      </c>
      <c r="B8" s="38" t="s">
        <v>157</v>
      </c>
      <c r="C8" s="38" t="s">
        <v>158</v>
      </c>
      <c r="D8" s="39" t="s">
        <v>288</v>
      </c>
    </row>
    <row r="10" ht="8.25">
      <c r="A10" s="42" t="s">
        <v>232</v>
      </c>
    </row>
    <row r="11" spans="1:4" ht="8.25">
      <c r="A11" s="38" t="s">
        <v>166</v>
      </c>
      <c r="B11" s="38" t="s">
        <v>167</v>
      </c>
      <c r="C11" s="38" t="s">
        <v>168</v>
      </c>
      <c r="D11" s="39" t="s">
        <v>288</v>
      </c>
    </row>
    <row r="13" ht="8.25">
      <c r="A13" s="42" t="s">
        <v>233</v>
      </c>
    </row>
    <row r="14" spans="1:4" ht="8.25">
      <c r="A14" s="38" t="s">
        <v>161</v>
      </c>
      <c r="B14" s="38" t="s">
        <v>281</v>
      </c>
      <c r="C14" s="38" t="s">
        <v>162</v>
      </c>
      <c r="D14" s="39" t="s">
        <v>298</v>
      </c>
    </row>
    <row r="16" ht="8.25">
      <c r="A16" s="42" t="s">
        <v>235</v>
      </c>
    </row>
    <row r="17" spans="1:4" ht="8.25">
      <c r="A17" s="38" t="s">
        <v>163</v>
      </c>
      <c r="B17" s="38" t="s">
        <v>164</v>
      </c>
      <c r="C17" s="38" t="s">
        <v>165</v>
      </c>
      <c r="D17" s="39" t="s">
        <v>288</v>
      </c>
    </row>
    <row r="18" ht="8.25">
      <c r="A18" s="42" t="s">
        <v>234</v>
      </c>
    </row>
    <row r="19" spans="1:4" ht="8.25">
      <c r="A19" s="38" t="s">
        <v>154</v>
      </c>
      <c r="B19" s="38" t="s">
        <v>255</v>
      </c>
      <c r="C19" s="38" t="s">
        <v>155</v>
      </c>
      <c r="D19" s="39" t="s">
        <v>288</v>
      </c>
    </row>
    <row r="20" ht="9" thickBot="1"/>
    <row r="21" ht="14.25" thickBot="1" thickTop="1">
      <c r="B21" s="41" t="s">
        <v>169</v>
      </c>
    </row>
    <row r="22" ht="9" thickTop="1">
      <c r="A22" s="42" t="s">
        <v>236</v>
      </c>
    </row>
    <row r="23" spans="1:4" ht="8.25">
      <c r="A23" s="38" t="s">
        <v>203</v>
      </c>
      <c r="B23" s="38" t="s">
        <v>157</v>
      </c>
      <c r="C23" s="38" t="s">
        <v>205</v>
      </c>
      <c r="D23" s="39" t="s">
        <v>315</v>
      </c>
    </row>
    <row r="24" spans="1:4" ht="8.25">
      <c r="A24" s="38" t="s">
        <v>170</v>
      </c>
      <c r="B24" s="38" t="s">
        <v>171</v>
      </c>
      <c r="C24" s="38" t="s">
        <v>172</v>
      </c>
      <c r="D24" s="39" t="s">
        <v>288</v>
      </c>
    </row>
    <row r="26" spans="1:5" ht="8.25">
      <c r="A26" s="42" t="s">
        <v>237</v>
      </c>
      <c r="E26" s="38"/>
    </row>
    <row r="27" spans="1:4" ht="8.25">
      <c r="A27" s="38" t="s">
        <v>174</v>
      </c>
      <c r="B27" s="38" t="s">
        <v>171</v>
      </c>
      <c r="C27" s="38" t="s">
        <v>175</v>
      </c>
      <c r="D27" s="39" t="s">
        <v>288</v>
      </c>
    </row>
    <row r="28" spans="1:4" ht="8.25">
      <c r="A28" s="38" t="s">
        <v>184</v>
      </c>
      <c r="B28" s="38" t="s">
        <v>173</v>
      </c>
      <c r="D28" s="39" t="s">
        <v>288</v>
      </c>
    </row>
    <row r="30" ht="8.25">
      <c r="A30" s="42" t="s">
        <v>238</v>
      </c>
    </row>
    <row r="31" spans="1:4" ht="8.25">
      <c r="A31" s="38" t="s">
        <v>239</v>
      </c>
      <c r="B31" s="38" t="s">
        <v>164</v>
      </c>
      <c r="C31" s="38" t="s">
        <v>165</v>
      </c>
      <c r="D31" s="39" t="s">
        <v>288</v>
      </c>
    </row>
    <row r="33" ht="8.25">
      <c r="A33" s="42" t="s">
        <v>240</v>
      </c>
    </row>
    <row r="34" spans="1:4" ht="8.25">
      <c r="A34" s="38" t="s">
        <v>182</v>
      </c>
      <c r="B34" s="38" t="s">
        <v>183</v>
      </c>
      <c r="C34" s="38" t="s">
        <v>162</v>
      </c>
      <c r="D34" s="39" t="s">
        <v>298</v>
      </c>
    </row>
    <row r="35" ht="9" thickBot="1"/>
    <row r="36" ht="14.25" customHeight="1" thickBot="1" thickTop="1">
      <c r="B36" s="41" t="s">
        <v>178</v>
      </c>
    </row>
    <row r="37" ht="9" thickTop="1">
      <c r="A37" s="42" t="s">
        <v>241</v>
      </c>
    </row>
    <row r="38" spans="1:4" ht="8.25">
      <c r="A38" s="38" t="s">
        <v>159</v>
      </c>
      <c r="B38" s="38" t="s">
        <v>157</v>
      </c>
      <c r="C38" s="38" t="s">
        <v>160</v>
      </c>
      <c r="D38" s="39" t="s">
        <v>288</v>
      </c>
    </row>
    <row r="39" spans="1:4" ht="8.25">
      <c r="A39" s="38" t="s">
        <v>179</v>
      </c>
      <c r="B39" s="38" t="s">
        <v>180</v>
      </c>
      <c r="C39" s="38" t="s">
        <v>181</v>
      </c>
      <c r="D39" s="39" t="s">
        <v>288</v>
      </c>
    </row>
    <row r="41" ht="8.25">
      <c r="A41" s="42" t="s">
        <v>245</v>
      </c>
    </row>
    <row r="42" spans="1:4" ht="8.25">
      <c r="A42" s="38" t="s">
        <v>283</v>
      </c>
      <c r="B42" s="38" t="s">
        <v>164</v>
      </c>
      <c r="C42" s="38" t="s">
        <v>165</v>
      </c>
      <c r="D42" s="39" t="s">
        <v>288</v>
      </c>
    </row>
    <row r="43" ht="8.25">
      <c r="A43" s="42" t="s">
        <v>242</v>
      </c>
    </row>
    <row r="44" spans="1:4" ht="8.25">
      <c r="A44" s="38" t="s">
        <v>243</v>
      </c>
      <c r="B44" s="38" t="s">
        <v>173</v>
      </c>
      <c r="D44" s="39" t="s">
        <v>288</v>
      </c>
    </row>
    <row r="45" ht="8.25">
      <c r="A45" s="42" t="s">
        <v>244</v>
      </c>
    </row>
    <row r="46" spans="1:4" ht="8.25">
      <c r="A46" s="38" t="s">
        <v>185</v>
      </c>
      <c r="B46" s="38" t="s">
        <v>183</v>
      </c>
      <c r="C46" s="38" t="s">
        <v>186</v>
      </c>
      <c r="D46" s="39" t="s">
        <v>288</v>
      </c>
    </row>
    <row r="47" spans="1:4" ht="8.25">
      <c r="A47" s="38" t="s">
        <v>219</v>
      </c>
      <c r="B47" s="38" t="s">
        <v>282</v>
      </c>
      <c r="C47" s="38" t="s">
        <v>246</v>
      </c>
      <c r="D47" s="39" t="s">
        <v>288</v>
      </c>
    </row>
    <row r="49" ht="8.25">
      <c r="A49" s="42" t="s">
        <v>247</v>
      </c>
    </row>
    <row r="50" spans="1:4" ht="8.25">
      <c r="A50" s="38" t="s">
        <v>176</v>
      </c>
      <c r="B50" s="38" t="s">
        <v>157</v>
      </c>
      <c r="C50" s="38" t="s">
        <v>177</v>
      </c>
      <c r="D50" s="39" t="s">
        <v>288</v>
      </c>
    </row>
    <row r="52" ht="8.25">
      <c r="A52" s="42" t="s">
        <v>248</v>
      </c>
    </row>
    <row r="53" spans="1:4" ht="8.25">
      <c r="A53" s="38" t="s">
        <v>191</v>
      </c>
      <c r="B53" s="38" t="s">
        <v>285</v>
      </c>
      <c r="C53" s="38" t="s">
        <v>192</v>
      </c>
      <c r="D53" s="39" t="s">
        <v>288</v>
      </c>
    </row>
    <row r="54" spans="1:4" ht="8.25">
      <c r="A54" s="38" t="s">
        <v>189</v>
      </c>
      <c r="B54" s="38" t="s">
        <v>190</v>
      </c>
      <c r="C54" s="38" t="s">
        <v>165</v>
      </c>
      <c r="D54" s="39" t="s">
        <v>288</v>
      </c>
    </row>
    <row r="56" ht="8.25">
      <c r="A56" s="42" t="s">
        <v>249</v>
      </c>
    </row>
    <row r="57" spans="1:4" ht="8.25">
      <c r="A57" s="38" t="s">
        <v>196</v>
      </c>
      <c r="B57" s="38" t="s">
        <v>157</v>
      </c>
      <c r="C57" s="38" t="s">
        <v>197</v>
      </c>
      <c r="D57" s="39" t="s">
        <v>288</v>
      </c>
    </row>
    <row r="58" spans="1:4" ht="8.25">
      <c r="A58" s="38" t="s">
        <v>198</v>
      </c>
      <c r="B58" s="38" t="s">
        <v>250</v>
      </c>
      <c r="C58" s="38" t="s">
        <v>199</v>
      </c>
      <c r="D58" s="39" t="s">
        <v>323</v>
      </c>
    </row>
    <row r="59" spans="1:4" ht="8.25">
      <c r="A59" s="38" t="s">
        <v>166</v>
      </c>
      <c r="B59" s="38" t="s">
        <v>251</v>
      </c>
      <c r="C59" s="38" t="s">
        <v>168</v>
      </c>
      <c r="D59" s="39" t="s">
        <v>288</v>
      </c>
    </row>
    <row r="60" ht="9" thickBot="1"/>
    <row r="61" ht="14.25" thickBot="1" thickTop="1">
      <c r="B61" s="41" t="s">
        <v>193</v>
      </c>
    </row>
    <row r="62" ht="9" thickTop="1">
      <c r="A62" s="42" t="s">
        <v>252</v>
      </c>
    </row>
    <row r="63" spans="1:5" ht="8.25">
      <c r="A63" s="38" t="s">
        <v>253</v>
      </c>
      <c r="B63" s="38" t="s">
        <v>164</v>
      </c>
      <c r="C63" s="38" t="s">
        <v>165</v>
      </c>
      <c r="D63" s="39" t="s">
        <v>288</v>
      </c>
      <c r="E63" s="38"/>
    </row>
    <row r="65" ht="8.25">
      <c r="A65" s="42" t="s">
        <v>254</v>
      </c>
    </row>
    <row r="66" spans="1:4" ht="8.25">
      <c r="A66" s="38" t="s">
        <v>221</v>
      </c>
      <c r="B66" s="38" t="s">
        <v>255</v>
      </c>
      <c r="C66" s="38" t="s">
        <v>222</v>
      </c>
      <c r="D66" s="39" t="s">
        <v>288</v>
      </c>
    </row>
    <row r="67" spans="1:4" ht="8.25">
      <c r="A67" s="38" t="s">
        <v>194</v>
      </c>
      <c r="B67" s="38" t="s">
        <v>183</v>
      </c>
      <c r="C67" s="38" t="s">
        <v>195</v>
      </c>
      <c r="D67" s="39" t="s">
        <v>288</v>
      </c>
    </row>
    <row r="68" spans="1:4" ht="8.25">
      <c r="A68" s="38" t="s">
        <v>200</v>
      </c>
      <c r="B68" s="38" t="s">
        <v>173</v>
      </c>
      <c r="D68" s="39" t="s">
        <v>288</v>
      </c>
    </row>
    <row r="70" ht="8.25">
      <c r="A70" s="42" t="s">
        <v>256</v>
      </c>
    </row>
    <row r="71" spans="1:4" ht="8.25">
      <c r="A71" s="38" t="s">
        <v>257</v>
      </c>
      <c r="B71" s="38" t="s">
        <v>258</v>
      </c>
      <c r="C71" s="38" t="s">
        <v>259</v>
      </c>
      <c r="D71" s="39" t="s">
        <v>320</v>
      </c>
    </row>
    <row r="72" spans="1:4" ht="8.25">
      <c r="A72" s="38" t="s">
        <v>224</v>
      </c>
      <c r="B72" s="38" t="s">
        <v>171</v>
      </c>
      <c r="C72" s="38" t="s">
        <v>225</v>
      </c>
      <c r="D72" s="39" t="s">
        <v>288</v>
      </c>
    </row>
    <row r="73" ht="8.25">
      <c r="D73" s="39"/>
    </row>
    <row r="74" ht="8.25">
      <c r="D74" s="39"/>
    </row>
    <row r="76" ht="8.25">
      <c r="A76" s="42" t="s">
        <v>260</v>
      </c>
    </row>
    <row r="77" spans="1:4" ht="8.25">
      <c r="A77" s="43" t="s">
        <v>159</v>
      </c>
      <c r="B77" s="43" t="s">
        <v>255</v>
      </c>
      <c r="C77" s="43" t="s">
        <v>160</v>
      </c>
      <c r="D77" s="39" t="s">
        <v>288</v>
      </c>
    </row>
    <row r="79" ht="8.25">
      <c r="A79" s="42" t="s">
        <v>261</v>
      </c>
    </row>
    <row r="80" spans="1:2" ht="8.25">
      <c r="A80" s="42"/>
      <c r="B80" s="38" t="s">
        <v>291</v>
      </c>
    </row>
    <row r="81" spans="1:5" ht="8.25">
      <c r="A81" s="43" t="s">
        <v>187</v>
      </c>
      <c r="B81" s="43" t="s">
        <v>262</v>
      </c>
      <c r="C81" s="43" t="s">
        <v>165</v>
      </c>
      <c r="D81" s="39" t="s">
        <v>288</v>
      </c>
      <c r="E81" s="38"/>
    </row>
    <row r="82" spans="1:4" ht="8.25">
      <c r="A82" s="43" t="s">
        <v>263</v>
      </c>
      <c r="B82" s="43" t="s">
        <v>204</v>
      </c>
      <c r="C82" s="43" t="s">
        <v>205</v>
      </c>
      <c r="D82" s="39" t="s">
        <v>322</v>
      </c>
    </row>
    <row r="83" ht="9" thickBot="1"/>
    <row r="84" ht="14.25" thickBot="1" thickTop="1">
      <c r="B84" s="41" t="s">
        <v>206</v>
      </c>
    </row>
    <row r="85" ht="9" thickTop="1">
      <c r="A85" s="42" t="s">
        <v>264</v>
      </c>
    </row>
    <row r="86" spans="2:4" ht="8.25">
      <c r="B86" s="38" t="s">
        <v>291</v>
      </c>
      <c r="D86" s="39"/>
    </row>
    <row r="87" ht="8.25">
      <c r="A87" s="42" t="s">
        <v>295</v>
      </c>
    </row>
    <row r="88" ht="8.25">
      <c r="B88" s="38" t="s">
        <v>291</v>
      </c>
    </row>
    <row r="89" ht="8.25">
      <c r="A89" s="42" t="s">
        <v>319</v>
      </c>
    </row>
    <row r="90" ht="8.25">
      <c r="B90" s="38" t="s">
        <v>291</v>
      </c>
    </row>
    <row r="91" ht="8.25">
      <c r="A91" s="42" t="s">
        <v>296</v>
      </c>
    </row>
    <row r="92" spans="1:4" ht="8.25">
      <c r="A92" s="38" t="s">
        <v>203</v>
      </c>
      <c r="B92" s="38" t="s">
        <v>204</v>
      </c>
      <c r="D92" s="39" t="s">
        <v>288</v>
      </c>
    </row>
    <row r="93" ht="8.25">
      <c r="D93" s="39"/>
    </row>
    <row r="94" ht="8.25">
      <c r="A94" s="42" t="s">
        <v>266</v>
      </c>
    </row>
    <row r="95" spans="1:4" ht="8.25">
      <c r="A95" s="38" t="s">
        <v>203</v>
      </c>
      <c r="B95" s="38" t="s">
        <v>207</v>
      </c>
      <c r="D95" s="39" t="s">
        <v>288</v>
      </c>
    </row>
    <row r="96" ht="9" thickBot="1"/>
    <row r="97" ht="14.25" thickBot="1" thickTop="1">
      <c r="B97" s="41" t="s">
        <v>211</v>
      </c>
    </row>
    <row r="98" ht="9" thickTop="1">
      <c r="A98" s="42" t="s">
        <v>299</v>
      </c>
    </row>
    <row r="99" spans="1:4" ht="8.25">
      <c r="A99" s="43" t="s">
        <v>313</v>
      </c>
      <c r="B99" s="43" t="s">
        <v>157</v>
      </c>
      <c r="C99" s="43" t="s">
        <v>314</v>
      </c>
      <c r="D99" s="39" t="s">
        <v>289</v>
      </c>
    </row>
    <row r="101" spans="1:4" ht="8.25">
      <c r="A101" s="42" t="s">
        <v>312</v>
      </c>
      <c r="D101" s="39"/>
    </row>
    <row r="102" spans="1:3" ht="8.25">
      <c r="A102" s="38" t="s">
        <v>209</v>
      </c>
      <c r="B102" s="38" t="s">
        <v>321</v>
      </c>
      <c r="C102" s="38" t="s">
        <v>165</v>
      </c>
    </row>
    <row r="103" ht="8.25">
      <c r="A103" s="42" t="s">
        <v>267</v>
      </c>
    </row>
    <row r="104" spans="1:3" ht="8.25">
      <c r="A104" s="38" t="s">
        <v>209</v>
      </c>
      <c r="B104" s="38" t="s">
        <v>309</v>
      </c>
      <c r="C104" s="38" t="s">
        <v>165</v>
      </c>
    </row>
    <row r="106" ht="8.25">
      <c r="A106" s="42" t="s">
        <v>300</v>
      </c>
    </row>
    <row r="109" ht="8.25">
      <c r="A109" s="42" t="s">
        <v>268</v>
      </c>
    </row>
    <row r="110" spans="1:3" ht="8.25">
      <c r="A110" s="38" t="s">
        <v>280</v>
      </c>
      <c r="B110" s="38" t="s">
        <v>269</v>
      </c>
      <c r="C110" s="38" t="s">
        <v>165</v>
      </c>
    </row>
    <row r="111" spans="1:3" ht="8.25">
      <c r="A111" s="38" t="s">
        <v>265</v>
      </c>
      <c r="B111" s="38" t="s">
        <v>327</v>
      </c>
      <c r="C111" s="38" t="s">
        <v>165</v>
      </c>
    </row>
    <row r="113" ht="8.25">
      <c r="A113" s="42" t="s">
        <v>302</v>
      </c>
    </row>
    <row r="114" spans="1:4" ht="8.25">
      <c r="A114" s="38" t="s">
        <v>301</v>
      </c>
      <c r="B114" s="38" t="s">
        <v>190</v>
      </c>
      <c r="C114" s="38" t="s">
        <v>165</v>
      </c>
      <c r="D114" s="39"/>
    </row>
    <row r="115" ht="8.25">
      <c r="A115" s="42" t="s">
        <v>290</v>
      </c>
    </row>
    <row r="116" spans="1:4" ht="8.25">
      <c r="A116" s="43" t="s">
        <v>203</v>
      </c>
      <c r="B116" s="43" t="s">
        <v>157</v>
      </c>
      <c r="C116" s="43" t="s">
        <v>205</v>
      </c>
      <c r="D116" s="39" t="s">
        <v>288</v>
      </c>
    </row>
    <row r="117" ht="9" thickBot="1">
      <c r="A117" s="42"/>
    </row>
    <row r="118" ht="14.25" thickBot="1" thickTop="1">
      <c r="B118" s="41" t="s">
        <v>213</v>
      </c>
    </row>
    <row r="119" ht="9" thickTop="1">
      <c r="A119" s="42" t="s">
        <v>329</v>
      </c>
    </row>
    <row r="121" ht="8.25">
      <c r="A121" s="42" t="s">
        <v>270</v>
      </c>
    </row>
    <row r="122" spans="1:4" ht="8.25">
      <c r="A122" s="43" t="s">
        <v>214</v>
      </c>
      <c r="B122" s="43" t="s">
        <v>215</v>
      </c>
      <c r="C122" s="43" t="s">
        <v>216</v>
      </c>
      <c r="D122" s="39" t="s">
        <v>288</v>
      </c>
    </row>
    <row r="123" ht="8.25">
      <c r="D123" s="39"/>
    </row>
    <row r="124" ht="8.25">
      <c r="A124" s="42" t="s">
        <v>303</v>
      </c>
    </row>
    <row r="125" spans="1:4" ht="8.25">
      <c r="A125" s="38" t="s">
        <v>304</v>
      </c>
      <c r="B125" s="38" t="s">
        <v>190</v>
      </c>
      <c r="C125" s="38" t="s">
        <v>165</v>
      </c>
      <c r="D125" s="39"/>
    </row>
    <row r="126" spans="1:4" ht="8.25">
      <c r="A126" s="38" t="s">
        <v>310</v>
      </c>
      <c r="B126" s="38" t="s">
        <v>311</v>
      </c>
      <c r="C126" s="38" t="s">
        <v>165</v>
      </c>
      <c r="D126" s="39"/>
    </row>
    <row r="127" ht="8.25">
      <c r="A127" s="42" t="s">
        <v>271</v>
      </c>
    </row>
    <row r="128" spans="1:7" ht="8.25">
      <c r="A128" s="38" t="s">
        <v>217</v>
      </c>
      <c r="B128" s="38" t="s">
        <v>336</v>
      </c>
      <c r="C128" s="38" t="s">
        <v>195</v>
      </c>
      <c r="D128" s="39" t="s">
        <v>297</v>
      </c>
      <c r="F128" s="39"/>
      <c r="G128" s="39"/>
    </row>
    <row r="129" spans="1:5" s="43" customFormat="1" ht="8.25">
      <c r="A129" s="43" t="s">
        <v>272</v>
      </c>
      <c r="B129" s="43" t="s">
        <v>286</v>
      </c>
      <c r="C129" s="43" t="s">
        <v>273</v>
      </c>
      <c r="D129" s="39" t="s">
        <v>288</v>
      </c>
      <c r="E129" s="44"/>
    </row>
    <row r="131" ht="8.25">
      <c r="A131" s="42" t="s">
        <v>274</v>
      </c>
    </row>
    <row r="132" spans="1:7" ht="8.25">
      <c r="A132" s="43" t="s">
        <v>218</v>
      </c>
      <c r="B132" s="43" t="s">
        <v>157</v>
      </c>
      <c r="C132" s="43" t="s">
        <v>162</v>
      </c>
      <c r="D132" s="39" t="s">
        <v>288</v>
      </c>
      <c r="F132" s="39"/>
      <c r="G132" s="39"/>
    </row>
    <row r="133" spans="1:6" ht="8.25">
      <c r="A133" s="38" t="s">
        <v>201</v>
      </c>
      <c r="B133" s="38" t="s">
        <v>332</v>
      </c>
      <c r="C133" s="38" t="s">
        <v>202</v>
      </c>
      <c r="D133" s="39" t="s">
        <v>297</v>
      </c>
      <c r="F133" s="39"/>
    </row>
    <row r="135" ht="8.25">
      <c r="A135" s="42" t="s">
        <v>275</v>
      </c>
    </row>
    <row r="136" spans="1:6" ht="8.25">
      <c r="A136" s="43" t="s">
        <v>224</v>
      </c>
      <c r="B136" s="43" t="s">
        <v>157</v>
      </c>
      <c r="C136" s="43" t="s">
        <v>225</v>
      </c>
      <c r="D136" s="39" t="s">
        <v>288</v>
      </c>
      <c r="F136" s="39"/>
    </row>
    <row r="137" spans="1:4" ht="8.25">
      <c r="A137" s="43" t="s">
        <v>257</v>
      </c>
      <c r="B137" s="43" t="s">
        <v>258</v>
      </c>
      <c r="C137" s="43" t="s">
        <v>259</v>
      </c>
      <c r="D137" s="39" t="s">
        <v>288</v>
      </c>
    </row>
    <row r="138" spans="1:4" ht="8.25">
      <c r="A138" s="43" t="s">
        <v>221</v>
      </c>
      <c r="B138" s="43" t="s">
        <v>171</v>
      </c>
      <c r="C138" s="43" t="s">
        <v>222</v>
      </c>
      <c r="D138" s="39" t="s">
        <v>288</v>
      </c>
    </row>
    <row r="139" ht="9" thickBot="1"/>
    <row r="140" ht="14.25" thickBot="1" thickTop="1">
      <c r="B140" s="41" t="s">
        <v>223</v>
      </c>
    </row>
    <row r="141" ht="9" thickTop="1">
      <c r="A141" s="42" t="s">
        <v>276</v>
      </c>
    </row>
    <row r="142" spans="1:4" ht="8.25">
      <c r="A142" s="38" t="s">
        <v>226</v>
      </c>
      <c r="B142" s="38" t="s">
        <v>227</v>
      </c>
      <c r="C142" s="38" t="s">
        <v>228</v>
      </c>
      <c r="D142" s="39" t="s">
        <v>288</v>
      </c>
    </row>
    <row r="143" ht="8.25">
      <c r="A143" s="42" t="s">
        <v>277</v>
      </c>
    </row>
    <row r="144" spans="1:4" ht="8.25">
      <c r="A144" s="38" t="s">
        <v>159</v>
      </c>
      <c r="B144" s="38" t="s">
        <v>157</v>
      </c>
      <c r="C144" s="38" t="s">
        <v>160</v>
      </c>
      <c r="D144" s="39" t="s">
        <v>297</v>
      </c>
    </row>
    <row r="145" spans="1:4" ht="8.25">
      <c r="A145" s="38" t="s">
        <v>187</v>
      </c>
      <c r="B145" s="38" t="s">
        <v>333</v>
      </c>
      <c r="C145" s="38" t="s">
        <v>188</v>
      </c>
      <c r="D145" s="39" t="s">
        <v>297</v>
      </c>
    </row>
    <row r="147" ht="8.25">
      <c r="A147" s="42" t="s">
        <v>278</v>
      </c>
    </row>
    <row r="148" spans="1:5" ht="8.25">
      <c r="A148" s="38" t="s">
        <v>166</v>
      </c>
      <c r="B148" s="38" t="s">
        <v>220</v>
      </c>
      <c r="C148" s="38" t="s">
        <v>168</v>
      </c>
      <c r="D148" s="39" t="s">
        <v>288</v>
      </c>
      <c r="E148" s="37" t="s">
        <v>331</v>
      </c>
    </row>
    <row r="149" spans="1:5" ht="8.25">
      <c r="A149" s="42" t="s">
        <v>292</v>
      </c>
      <c r="E149" s="37" t="s">
        <v>25</v>
      </c>
    </row>
    <row r="150" spans="1:5" ht="8.25">
      <c r="A150" s="38" t="s">
        <v>166</v>
      </c>
      <c r="B150" s="38" t="s">
        <v>334</v>
      </c>
      <c r="C150" s="38" t="s">
        <v>168</v>
      </c>
      <c r="D150" s="39" t="s">
        <v>297</v>
      </c>
      <c r="E150" s="37" t="s">
        <v>330</v>
      </c>
    </row>
    <row r="151" ht="8.25">
      <c r="B151" s="38" t="s">
        <v>308</v>
      </c>
    </row>
    <row r="153" ht="8.25">
      <c r="A153" s="42" t="s">
        <v>307</v>
      </c>
    </row>
    <row r="154" spans="1:3" ht="8.25">
      <c r="A154" s="38" t="s">
        <v>239</v>
      </c>
      <c r="B154" s="38" t="s">
        <v>305</v>
      </c>
      <c r="C154" s="38" t="s">
        <v>165</v>
      </c>
    </row>
    <row r="155" ht="8.25">
      <c r="A155" s="42" t="s">
        <v>279</v>
      </c>
    </row>
    <row r="156" spans="1:4" ht="8.25">
      <c r="A156" s="38" t="s">
        <v>150</v>
      </c>
      <c r="B156" s="38" t="s">
        <v>328</v>
      </c>
      <c r="C156" s="38" t="s">
        <v>152</v>
      </c>
      <c r="D156" s="39" t="s">
        <v>288</v>
      </c>
    </row>
    <row r="157" spans="1:5" ht="8.25">
      <c r="A157" s="42" t="s">
        <v>293</v>
      </c>
      <c r="E157" s="37" t="s">
        <v>330</v>
      </c>
    </row>
    <row r="158" ht="8.25">
      <c r="B158" s="38" t="s">
        <v>306</v>
      </c>
    </row>
    <row r="160" ht="8.25">
      <c r="A160" s="42" t="s">
        <v>294</v>
      </c>
    </row>
    <row r="161" ht="8.25">
      <c r="B161" s="38" t="s">
        <v>308</v>
      </c>
    </row>
    <row r="162" spans="1:4" ht="8.25">
      <c r="A162" s="38" t="s">
        <v>316</v>
      </c>
      <c r="B162" s="38" t="s">
        <v>317</v>
      </c>
      <c r="C162" s="38" t="s">
        <v>318</v>
      </c>
      <c r="D162" s="39" t="s">
        <v>297</v>
      </c>
    </row>
    <row r="163" ht="9" thickBot="1"/>
    <row r="164" ht="14.25" thickBot="1" thickTop="1">
      <c r="B164" s="41" t="s">
        <v>324</v>
      </c>
    </row>
    <row r="165" ht="9" thickTop="1"/>
    <row r="166" ht="8.25">
      <c r="A166" s="42" t="s">
        <v>325</v>
      </c>
    </row>
    <row r="168" ht="8.25">
      <c r="A168" s="42" t="s">
        <v>326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0.2890625" style="3" hidden="1" customWidth="1"/>
    <col min="3" max="3" width="3.140625" style="0" customWidth="1"/>
    <col min="4" max="4" width="3.7109375" style="0" bestFit="1" customWidth="1"/>
    <col min="5" max="6" width="3.28125" style="0" customWidth="1"/>
    <col min="7" max="7" width="14.57421875" style="2" bestFit="1" customWidth="1"/>
    <col min="8" max="9" width="3.140625" style="0" customWidth="1"/>
    <col min="10" max="11" width="3.421875" style="0" customWidth="1"/>
    <col min="12" max="12" width="3.28125" style="0" customWidth="1"/>
    <col min="13" max="13" width="18.7109375" style="2" customWidth="1"/>
    <col min="14" max="15" width="3.57421875" style="0" customWidth="1"/>
    <col min="16" max="16" width="3.28125" style="0" customWidth="1"/>
    <col min="17" max="17" width="11.421875" style="2" customWidth="1"/>
    <col min="18" max="18" width="8.28125" style="0" customWidth="1"/>
  </cols>
  <sheetData>
    <row r="1" spans="1:18" ht="12.75">
      <c r="A1" s="1">
        <v>2020</v>
      </c>
      <c r="G1" s="21" t="s">
        <v>45</v>
      </c>
      <c r="H1" s="22"/>
      <c r="I1" s="22"/>
      <c r="J1" s="22"/>
      <c r="K1" s="22"/>
      <c r="L1" s="22"/>
      <c r="M1" s="2" t="s">
        <v>119</v>
      </c>
      <c r="N1" s="2"/>
      <c r="R1" s="1"/>
    </row>
    <row r="2" spans="3:16" ht="12.75">
      <c r="C2" s="4" t="s">
        <v>3</v>
      </c>
      <c r="D2" s="5" t="s">
        <v>4</v>
      </c>
      <c r="E2" s="17"/>
      <c r="F2" s="6" t="s">
        <v>0</v>
      </c>
      <c r="G2" s="2" t="s">
        <v>1</v>
      </c>
      <c r="H2" s="16" t="s">
        <v>40</v>
      </c>
      <c r="I2" s="8"/>
      <c r="J2" s="5" t="s">
        <v>4</v>
      </c>
      <c r="K2" s="8"/>
      <c r="L2" s="6" t="s">
        <v>0</v>
      </c>
      <c r="M2" s="22" t="s">
        <v>39</v>
      </c>
      <c r="N2" s="7" t="s">
        <v>3</v>
      </c>
      <c r="O2" s="5" t="s">
        <v>4</v>
      </c>
      <c r="P2" s="6" t="s">
        <v>0</v>
      </c>
    </row>
    <row r="3" spans="3:15" ht="12.75">
      <c r="C3" s="24"/>
      <c r="H3" s="18" t="s">
        <v>46</v>
      </c>
      <c r="I3" s="18" t="s">
        <v>42</v>
      </c>
      <c r="J3" s="17" t="s">
        <v>46</v>
      </c>
      <c r="K3" s="17" t="s">
        <v>43</v>
      </c>
      <c r="M3" s="22"/>
      <c r="N3" s="24"/>
      <c r="O3" s="17"/>
    </row>
    <row r="4" spans="1:18" ht="12.75">
      <c r="A4" s="25" t="s">
        <v>47</v>
      </c>
      <c r="B4" s="9"/>
      <c r="C4" s="8"/>
      <c r="D4" s="8"/>
      <c r="E4" s="8"/>
      <c r="F4" s="8"/>
      <c r="G4" s="23" t="s">
        <v>53</v>
      </c>
      <c r="H4" s="8"/>
      <c r="I4" s="8"/>
      <c r="J4" s="8"/>
      <c r="K4" s="8"/>
      <c r="L4" s="8"/>
      <c r="M4" s="23" t="s">
        <v>54</v>
      </c>
      <c r="N4" s="8"/>
      <c r="O4" s="8"/>
      <c r="P4" s="8"/>
      <c r="Q4" s="23" t="s">
        <v>2</v>
      </c>
      <c r="R4" s="25" t="s">
        <v>47</v>
      </c>
    </row>
    <row r="5" spans="1:18" ht="12.75">
      <c r="A5" s="26" t="s">
        <v>19</v>
      </c>
      <c r="B5" s="9"/>
      <c r="C5" s="8"/>
      <c r="D5" s="8"/>
      <c r="E5" s="8"/>
      <c r="F5" s="8"/>
      <c r="G5" s="23"/>
      <c r="H5" s="8"/>
      <c r="I5" s="8"/>
      <c r="J5" s="8"/>
      <c r="K5" s="8"/>
      <c r="L5" s="8"/>
      <c r="M5" s="23"/>
      <c r="N5" s="8"/>
      <c r="O5" s="8"/>
      <c r="P5" s="8"/>
      <c r="Q5" s="23"/>
      <c r="R5" s="26" t="str">
        <f aca="true" t="shared" si="0" ref="R5:R59">A5</f>
        <v>D 23</v>
      </c>
    </row>
    <row r="6" spans="1:22" s="3" customFormat="1" ht="12" customHeight="1">
      <c r="A6" s="25" t="s">
        <v>26</v>
      </c>
      <c r="B6" s="9"/>
      <c r="C6" s="10"/>
      <c r="D6" s="8"/>
      <c r="E6" s="8"/>
      <c r="F6" s="8"/>
      <c r="G6" s="23"/>
      <c r="H6" s="8"/>
      <c r="I6" s="8"/>
      <c r="J6" s="8"/>
      <c r="K6" s="8"/>
      <c r="L6" s="8"/>
      <c r="M6" s="23"/>
      <c r="N6" s="8"/>
      <c r="O6" s="8"/>
      <c r="P6" s="8"/>
      <c r="Q6" s="23"/>
      <c r="R6" s="25" t="str">
        <f t="shared" si="0"/>
        <v>Mars</v>
      </c>
      <c r="S6"/>
      <c r="T6"/>
      <c r="U6"/>
      <c r="V6"/>
    </row>
    <row r="7" spans="1:18" ht="12.75">
      <c r="A7" s="26" t="s">
        <v>29</v>
      </c>
      <c r="B7" s="9"/>
      <c r="C7" s="8"/>
      <c r="D7" s="8"/>
      <c r="E7" s="8"/>
      <c r="F7" s="8"/>
      <c r="G7" s="23"/>
      <c r="H7" s="11"/>
      <c r="I7" s="8"/>
      <c r="J7" s="8"/>
      <c r="K7" s="8"/>
      <c r="L7" s="8"/>
      <c r="M7" s="36" t="s">
        <v>94</v>
      </c>
      <c r="N7" s="8"/>
      <c r="O7" s="8"/>
      <c r="P7" s="8"/>
      <c r="Q7" s="23"/>
      <c r="R7" s="26" t="str">
        <f t="shared" si="0"/>
        <v>D 1</v>
      </c>
    </row>
    <row r="8" spans="1:18" ht="12.75">
      <c r="A8" s="26" t="s">
        <v>30</v>
      </c>
      <c r="B8" s="9"/>
      <c r="C8" s="8"/>
      <c r="D8" s="8"/>
      <c r="E8" s="8"/>
      <c r="F8" s="8"/>
      <c r="G8" s="23"/>
      <c r="H8" s="28" t="s">
        <v>40</v>
      </c>
      <c r="I8" s="8"/>
      <c r="J8" s="8"/>
      <c r="K8" s="8"/>
      <c r="L8" s="8"/>
      <c r="M8" s="36" t="s">
        <v>84</v>
      </c>
      <c r="N8" s="8"/>
      <c r="O8" s="8"/>
      <c r="P8" s="8"/>
      <c r="Q8" s="23"/>
      <c r="R8" s="26" t="str">
        <f t="shared" si="0"/>
        <v>D 8</v>
      </c>
    </row>
    <row r="9" spans="1:18" ht="12.75">
      <c r="A9" s="26" t="s">
        <v>6</v>
      </c>
      <c r="B9" s="9"/>
      <c r="C9" s="10"/>
      <c r="D9" s="8"/>
      <c r="E9" s="8"/>
      <c r="F9" s="8"/>
      <c r="G9" s="23"/>
      <c r="H9" s="8"/>
      <c r="I9" s="8"/>
      <c r="J9" s="8"/>
      <c r="K9" s="8"/>
      <c r="L9" s="8"/>
      <c r="M9" s="23"/>
      <c r="N9" s="7" t="s">
        <v>3</v>
      </c>
      <c r="O9" s="8"/>
      <c r="P9" s="6" t="s">
        <v>0</v>
      </c>
      <c r="Q9" s="23" t="s">
        <v>100</v>
      </c>
      <c r="R9" s="26" t="str">
        <f t="shared" si="0"/>
        <v>D 15</v>
      </c>
    </row>
    <row r="10" spans="1:19" ht="12.75">
      <c r="A10" s="26" t="s">
        <v>5</v>
      </c>
      <c r="B10" s="9"/>
      <c r="C10" s="10"/>
      <c r="D10" s="8"/>
      <c r="E10" s="8"/>
      <c r="F10" s="8"/>
      <c r="G10" s="23"/>
      <c r="H10" s="16" t="s">
        <v>40</v>
      </c>
      <c r="I10" s="8"/>
      <c r="J10" s="8"/>
      <c r="K10" s="8"/>
      <c r="L10" s="8"/>
      <c r="M10" s="36" t="s">
        <v>86</v>
      </c>
      <c r="N10" s="8"/>
      <c r="O10" s="8"/>
      <c r="P10" s="8"/>
      <c r="Q10" s="23"/>
      <c r="R10" s="26" t="str">
        <f t="shared" si="0"/>
        <v>D 22</v>
      </c>
      <c r="S10" s="2"/>
    </row>
    <row r="11" spans="1:19" ht="12.75">
      <c r="A11" s="26" t="s">
        <v>7</v>
      </c>
      <c r="B11" s="9"/>
      <c r="C11" s="13">
        <v>1</v>
      </c>
      <c r="D11" s="8"/>
      <c r="E11" s="8"/>
      <c r="F11" s="8"/>
      <c r="G11" s="36" t="s">
        <v>120</v>
      </c>
      <c r="H11" s="8"/>
      <c r="I11" s="8"/>
      <c r="J11" s="8"/>
      <c r="K11" s="8"/>
      <c r="L11" s="8"/>
      <c r="M11" s="2" t="s">
        <v>87</v>
      </c>
      <c r="N11" s="7" t="s">
        <v>3</v>
      </c>
      <c r="O11" s="5" t="s">
        <v>4</v>
      </c>
      <c r="P11" s="8"/>
      <c r="Q11" s="23" t="s">
        <v>133</v>
      </c>
      <c r="R11" s="26" t="str">
        <f t="shared" si="0"/>
        <v>D 29</v>
      </c>
      <c r="S11" s="2"/>
    </row>
    <row r="12" spans="1:22" s="3" customFormat="1" ht="12" customHeight="1">
      <c r="A12" s="25" t="s">
        <v>28</v>
      </c>
      <c r="B12" s="9"/>
      <c r="C12" s="10"/>
      <c r="D12" s="8"/>
      <c r="E12" s="8"/>
      <c r="F12" s="8"/>
      <c r="G12" s="23"/>
      <c r="H12" s="8"/>
      <c r="I12" s="8"/>
      <c r="J12" s="8"/>
      <c r="K12" s="8"/>
      <c r="L12" s="8"/>
      <c r="M12" s="23"/>
      <c r="N12" s="8"/>
      <c r="O12" s="8"/>
      <c r="P12" s="8"/>
      <c r="Q12" s="23"/>
      <c r="R12" s="25" t="str">
        <f t="shared" si="0"/>
        <v>Avril</v>
      </c>
      <c r="S12"/>
      <c r="T12"/>
      <c r="U12"/>
      <c r="V12"/>
    </row>
    <row r="13" spans="1:18" ht="12.75">
      <c r="A13" s="26" t="s">
        <v>24</v>
      </c>
      <c r="B13" s="9"/>
      <c r="C13" s="10"/>
      <c r="D13" s="8"/>
      <c r="E13" s="8"/>
      <c r="F13" s="8"/>
      <c r="G13" s="23"/>
      <c r="H13" s="16" t="s">
        <v>40</v>
      </c>
      <c r="I13" s="8"/>
      <c r="J13" s="12" t="s">
        <v>40</v>
      </c>
      <c r="K13" s="8"/>
      <c r="L13" s="8"/>
      <c r="M13" s="36" t="s">
        <v>115</v>
      </c>
      <c r="N13" s="8"/>
      <c r="O13" s="8"/>
      <c r="P13" s="8"/>
      <c r="Q13" s="23"/>
      <c r="R13" s="26" t="str">
        <f t="shared" si="0"/>
        <v>D 5</v>
      </c>
    </row>
    <row r="14" spans="1:18" ht="12.75">
      <c r="A14" s="26" t="s">
        <v>8</v>
      </c>
      <c r="B14" s="9"/>
      <c r="C14" s="10"/>
      <c r="D14" s="8"/>
      <c r="E14" s="8"/>
      <c r="F14" s="8"/>
      <c r="G14" s="8"/>
      <c r="H14" s="8"/>
      <c r="I14" s="8"/>
      <c r="J14" s="12" t="s">
        <v>40</v>
      </c>
      <c r="K14" s="8"/>
      <c r="L14" s="6"/>
      <c r="M14" s="36" t="s">
        <v>134</v>
      </c>
      <c r="N14" s="8"/>
      <c r="O14" s="8"/>
      <c r="P14" s="8"/>
      <c r="Q14" s="23"/>
      <c r="R14" s="26" t="str">
        <f t="shared" si="0"/>
        <v>D 12</v>
      </c>
    </row>
    <row r="15" spans="1:18" ht="12.75">
      <c r="A15" s="26" t="s">
        <v>101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23"/>
      <c r="N15" s="34"/>
      <c r="O15" s="8"/>
      <c r="P15" s="34"/>
      <c r="Q15" s="23"/>
      <c r="R15" s="26" t="str">
        <f t="shared" si="0"/>
        <v>L 13</v>
      </c>
    </row>
    <row r="16" spans="1:18" ht="12.75">
      <c r="A16" s="26" t="s">
        <v>9</v>
      </c>
      <c r="B16" s="9"/>
      <c r="C16" s="13">
        <v>2</v>
      </c>
      <c r="D16" s="8"/>
      <c r="E16" s="8"/>
      <c r="F16" s="8"/>
      <c r="G16" s="36" t="s">
        <v>122</v>
      </c>
      <c r="H16" s="8"/>
      <c r="I16" s="8"/>
      <c r="J16" s="8"/>
      <c r="K16" s="8"/>
      <c r="L16" s="8"/>
      <c r="M16" s="23" t="s">
        <v>89</v>
      </c>
      <c r="N16" s="8"/>
      <c r="O16" s="8"/>
      <c r="P16" s="8"/>
      <c r="Q16" s="23" t="s">
        <v>121</v>
      </c>
      <c r="R16" s="26" t="str">
        <f t="shared" si="0"/>
        <v>D 19</v>
      </c>
    </row>
    <row r="17" spans="1:18" ht="12.75">
      <c r="A17" s="26" t="s">
        <v>10</v>
      </c>
      <c r="B17" s="9"/>
      <c r="C17" s="10"/>
      <c r="D17" s="8"/>
      <c r="E17" s="8"/>
      <c r="F17" s="8"/>
      <c r="G17" s="23"/>
      <c r="H17" s="11"/>
      <c r="I17" s="8"/>
      <c r="J17" s="8"/>
      <c r="K17" s="8"/>
      <c r="L17" s="8"/>
      <c r="M17" s="36" t="s">
        <v>135</v>
      </c>
      <c r="N17" s="8"/>
      <c r="O17" s="8"/>
      <c r="P17" s="8"/>
      <c r="Q17" s="23"/>
      <c r="R17" s="26" t="str">
        <f t="shared" si="0"/>
        <v>D 26</v>
      </c>
    </row>
    <row r="18" spans="1:22" s="3" customFormat="1" ht="12" customHeight="1">
      <c r="A18" s="25" t="s">
        <v>31</v>
      </c>
      <c r="B18" s="9"/>
      <c r="C18" s="10"/>
      <c r="D18" s="8"/>
      <c r="E18" s="8"/>
      <c r="F18" s="8"/>
      <c r="G18" s="8"/>
      <c r="H18" s="8"/>
      <c r="I18" s="8"/>
      <c r="J18" s="8"/>
      <c r="K18" s="8"/>
      <c r="L18" s="8"/>
      <c r="M18" s="23"/>
      <c r="N18" s="8"/>
      <c r="O18" s="8"/>
      <c r="P18" s="8"/>
      <c r="Q18" s="23"/>
      <c r="R18" s="25" t="str">
        <f t="shared" si="0"/>
        <v>Mai</v>
      </c>
      <c r="S18"/>
      <c r="T18"/>
      <c r="U18"/>
      <c r="V18"/>
    </row>
    <row r="19" spans="1:18" ht="12.75">
      <c r="A19" s="26" t="s">
        <v>102</v>
      </c>
      <c r="B19" s="9"/>
      <c r="C19" s="8"/>
      <c r="D19" s="8"/>
      <c r="E19" s="8"/>
      <c r="F19" s="8"/>
      <c r="G19" s="23"/>
      <c r="H19" s="8"/>
      <c r="I19" s="8"/>
      <c r="J19" s="8"/>
      <c r="K19" s="8"/>
      <c r="L19" s="8"/>
      <c r="M19" s="23"/>
      <c r="N19" s="8"/>
      <c r="O19" s="8"/>
      <c r="P19" s="8"/>
      <c r="Q19" s="23"/>
      <c r="R19" s="26" t="str">
        <f t="shared" si="0"/>
        <v>V 1</v>
      </c>
    </row>
    <row r="20" spans="1:18" ht="12.75">
      <c r="A20" s="26" t="s">
        <v>34</v>
      </c>
      <c r="B20" s="9"/>
      <c r="C20" s="8"/>
      <c r="D20" s="8"/>
      <c r="E20" s="8"/>
      <c r="F20" s="8"/>
      <c r="G20" s="8"/>
      <c r="H20" s="16" t="s">
        <v>40</v>
      </c>
      <c r="I20" s="8"/>
      <c r="J20" s="12" t="s">
        <v>83</v>
      </c>
      <c r="K20" s="8"/>
      <c r="L20" s="8"/>
      <c r="M20" s="36" t="s">
        <v>147</v>
      </c>
      <c r="N20" s="8"/>
      <c r="O20" s="8"/>
      <c r="P20" s="8"/>
      <c r="Q20" s="23"/>
      <c r="R20" s="26" t="str">
        <f t="shared" si="0"/>
        <v>D 3</v>
      </c>
    </row>
    <row r="21" spans="1:18" ht="12.75">
      <c r="A21" s="26" t="s">
        <v>103</v>
      </c>
      <c r="B21" s="9"/>
      <c r="C21" s="8"/>
      <c r="D21" s="8"/>
      <c r="E21" s="8"/>
      <c r="F21" s="8"/>
      <c r="G21" s="23"/>
      <c r="H21" s="8"/>
      <c r="I21" s="8"/>
      <c r="J21" s="8"/>
      <c r="K21" s="8"/>
      <c r="L21" s="8"/>
      <c r="M21" s="23"/>
      <c r="N21" s="8"/>
      <c r="O21" s="8"/>
      <c r="P21" s="8"/>
      <c r="Q21" s="23"/>
      <c r="R21" s="26" t="str">
        <f t="shared" si="0"/>
        <v>V 8</v>
      </c>
    </row>
    <row r="22" spans="1:18" ht="12.75">
      <c r="A22" s="26" t="s">
        <v>127</v>
      </c>
      <c r="B22" s="9"/>
      <c r="C22" s="8"/>
      <c r="D22" s="8"/>
      <c r="E22" s="8"/>
      <c r="F22" s="8"/>
      <c r="G22" s="23"/>
      <c r="H22" s="8"/>
      <c r="I22" s="8"/>
      <c r="J22" s="8"/>
      <c r="K22" s="8"/>
      <c r="L22" s="6"/>
      <c r="M22" s="23" t="s">
        <v>128</v>
      </c>
      <c r="N22" s="8"/>
      <c r="O22" s="8"/>
      <c r="P22" s="8"/>
      <c r="Q22" s="23"/>
      <c r="R22" s="26" t="str">
        <f t="shared" si="0"/>
        <v>S 9</v>
      </c>
    </row>
    <row r="23" spans="1:18" ht="12.75">
      <c r="A23" s="26" t="s">
        <v>11</v>
      </c>
      <c r="B23" s="9"/>
      <c r="C23" s="13">
        <v>3</v>
      </c>
      <c r="D23" s="8"/>
      <c r="E23" s="8"/>
      <c r="F23" s="8"/>
      <c r="G23" s="36" t="s">
        <v>93</v>
      </c>
      <c r="H23" s="11"/>
      <c r="I23" s="8"/>
      <c r="J23" s="8"/>
      <c r="K23" s="8"/>
      <c r="L23" s="8"/>
      <c r="M23" s="36" t="s">
        <v>136</v>
      </c>
      <c r="N23" s="7" t="s">
        <v>139</v>
      </c>
      <c r="O23" s="8"/>
      <c r="P23" s="6" t="s">
        <v>0</v>
      </c>
      <c r="Q23" s="23" t="s">
        <v>138</v>
      </c>
      <c r="R23" s="26" t="str">
        <f t="shared" si="0"/>
        <v>D 10</v>
      </c>
    </row>
    <row r="24" spans="1:18" ht="12.75">
      <c r="A24" s="26" t="s">
        <v>12</v>
      </c>
      <c r="B24" s="9"/>
      <c r="C24" s="8"/>
      <c r="D24" s="8"/>
      <c r="E24" s="8"/>
      <c r="F24" s="8"/>
      <c r="G24" s="23"/>
      <c r="H24" s="16" t="s">
        <v>40</v>
      </c>
      <c r="I24" s="8"/>
      <c r="J24" s="8"/>
      <c r="K24" s="10"/>
      <c r="L24" s="8"/>
      <c r="M24" s="36" t="s">
        <v>123</v>
      </c>
      <c r="N24" s="8"/>
      <c r="O24" s="8"/>
      <c r="P24" s="8"/>
      <c r="Q24" s="23"/>
      <c r="R24" s="26" t="str">
        <f t="shared" si="0"/>
        <v>D 17</v>
      </c>
    </row>
    <row r="25" spans="1:18" ht="12.75">
      <c r="A25" s="26" t="s">
        <v>104</v>
      </c>
      <c r="B25" s="9"/>
      <c r="C25" s="8"/>
      <c r="D25" s="8"/>
      <c r="E25" s="34"/>
      <c r="F25" s="8"/>
      <c r="G25" s="23"/>
      <c r="H25" s="8"/>
      <c r="I25" s="8"/>
      <c r="J25" s="8"/>
      <c r="K25" s="8"/>
      <c r="L25" s="8"/>
      <c r="M25" s="23"/>
      <c r="N25" s="34"/>
      <c r="O25" s="8"/>
      <c r="P25" s="34"/>
      <c r="Q25" s="23"/>
      <c r="R25" s="26" t="str">
        <f t="shared" si="0"/>
        <v>J 21</v>
      </c>
    </row>
    <row r="26" spans="1:18" ht="12.75">
      <c r="A26" s="26" t="s">
        <v>13</v>
      </c>
      <c r="B26" s="9"/>
      <c r="C26" s="10"/>
      <c r="D26" s="12">
        <v>1</v>
      </c>
      <c r="E26" s="17"/>
      <c r="F26" s="8"/>
      <c r="G26" s="23" t="s">
        <v>106</v>
      </c>
      <c r="H26" s="16" t="s">
        <v>40</v>
      </c>
      <c r="I26" s="8"/>
      <c r="J26" s="8"/>
      <c r="K26" s="8"/>
      <c r="L26" s="8"/>
      <c r="M26" s="36" t="s">
        <v>143</v>
      </c>
      <c r="N26" s="8"/>
      <c r="O26" s="8"/>
      <c r="P26" s="8"/>
      <c r="Q26" s="23"/>
      <c r="R26" s="26" t="str">
        <f t="shared" si="0"/>
        <v>D 24</v>
      </c>
    </row>
    <row r="27" spans="1:18" ht="12.75">
      <c r="A27" s="26" t="s">
        <v>81</v>
      </c>
      <c r="B27" s="9"/>
      <c r="C27" s="10"/>
      <c r="D27" s="8"/>
      <c r="E27" s="8"/>
      <c r="F27" s="8"/>
      <c r="G27" s="23"/>
      <c r="H27" s="16" t="s">
        <v>40</v>
      </c>
      <c r="I27" s="8"/>
      <c r="J27" s="12" t="s">
        <v>40</v>
      </c>
      <c r="K27" s="8"/>
      <c r="L27" s="6"/>
      <c r="M27" s="36" t="s">
        <v>141</v>
      </c>
      <c r="N27" s="8"/>
      <c r="O27" s="8"/>
      <c r="P27" s="8"/>
      <c r="Q27" s="23"/>
      <c r="R27" s="26" t="str">
        <f t="shared" si="0"/>
        <v>D 31</v>
      </c>
    </row>
    <row r="28" spans="1:22" s="3" customFormat="1" ht="11.25" customHeight="1">
      <c r="A28" s="25" t="s">
        <v>33</v>
      </c>
      <c r="B28" s="9"/>
      <c r="C28" s="10"/>
      <c r="D28" s="8"/>
      <c r="E28" s="8"/>
      <c r="F28" s="8"/>
      <c r="G28" s="23"/>
      <c r="H28" s="8"/>
      <c r="I28" s="8"/>
      <c r="J28" s="8"/>
      <c r="K28" s="8"/>
      <c r="L28" s="8"/>
      <c r="M28" s="23"/>
      <c r="N28" s="8"/>
      <c r="O28" s="8"/>
      <c r="P28" s="8"/>
      <c r="Q28" s="23"/>
      <c r="R28" s="25" t="str">
        <f t="shared" si="0"/>
        <v>Juin</v>
      </c>
      <c r="S28"/>
      <c r="T28"/>
      <c r="U28"/>
      <c r="V28"/>
    </row>
    <row r="29" spans="1:18" ht="12.75">
      <c r="A29" s="26" t="s">
        <v>105</v>
      </c>
      <c r="B29" s="9"/>
      <c r="C29" s="8"/>
      <c r="D29" s="8"/>
      <c r="E29" s="8"/>
      <c r="F29" s="8"/>
      <c r="G29" s="23"/>
      <c r="H29" s="8"/>
      <c r="I29" s="8"/>
      <c r="J29" s="8"/>
      <c r="K29" s="8"/>
      <c r="L29" s="8"/>
      <c r="M29" s="23"/>
      <c r="N29" s="8"/>
      <c r="O29" s="8"/>
      <c r="P29" s="8"/>
      <c r="Q29" s="23"/>
      <c r="R29" s="26" t="str">
        <f t="shared" si="0"/>
        <v>L 1 pentecote</v>
      </c>
    </row>
    <row r="30" spans="1:18" ht="12.75">
      <c r="A30" s="26" t="s">
        <v>36</v>
      </c>
      <c r="B30" s="9"/>
      <c r="C30" s="35">
        <v>4</v>
      </c>
      <c r="D30" s="8"/>
      <c r="E30" s="8"/>
      <c r="F30" s="8"/>
      <c r="G30" s="36" t="s">
        <v>148</v>
      </c>
      <c r="H30" s="11"/>
      <c r="I30" s="8"/>
      <c r="J30" s="8"/>
      <c r="K30" s="8"/>
      <c r="L30" s="6"/>
      <c r="M30" s="23" t="s">
        <v>137</v>
      </c>
      <c r="N30" s="7" t="s">
        <v>3</v>
      </c>
      <c r="O30" s="5" t="s">
        <v>4</v>
      </c>
      <c r="P30" s="8"/>
      <c r="Q30" s="23" t="s">
        <v>98</v>
      </c>
      <c r="R30" s="26" t="str">
        <f t="shared" si="0"/>
        <v>D 7</v>
      </c>
    </row>
    <row r="31" spans="1:18" ht="12.75">
      <c r="A31" s="26" t="s">
        <v>14</v>
      </c>
      <c r="B31" s="9"/>
      <c r="C31" s="8"/>
      <c r="D31" s="8"/>
      <c r="E31" s="8"/>
      <c r="F31" s="8"/>
      <c r="G31" s="23"/>
      <c r="H31" s="16" t="s">
        <v>25</v>
      </c>
      <c r="I31" s="8"/>
      <c r="J31" s="12" t="s">
        <v>40</v>
      </c>
      <c r="K31" s="8"/>
      <c r="L31" s="8"/>
      <c r="M31" s="23" t="s">
        <v>140</v>
      </c>
      <c r="N31" s="8"/>
      <c r="O31" s="8"/>
      <c r="P31" s="8"/>
      <c r="Q31" s="23"/>
      <c r="R31" s="26" t="str">
        <f t="shared" si="0"/>
        <v>D 14</v>
      </c>
    </row>
    <row r="32" spans="1:19" ht="12.75">
      <c r="A32" s="26" t="s">
        <v>15</v>
      </c>
      <c r="B32" s="9"/>
      <c r="C32" s="8"/>
      <c r="D32" s="8"/>
      <c r="E32" s="8"/>
      <c r="F32" s="8"/>
      <c r="G32" s="23"/>
      <c r="H32" s="8"/>
      <c r="I32" s="8"/>
      <c r="J32" s="8"/>
      <c r="K32" s="8"/>
      <c r="L32" s="8"/>
      <c r="M32" s="23"/>
      <c r="N32" s="7" t="s">
        <v>3</v>
      </c>
      <c r="O32" s="5" t="s">
        <v>4</v>
      </c>
      <c r="P32" s="8"/>
      <c r="Q32" s="23" t="s">
        <v>142</v>
      </c>
      <c r="R32" s="26" t="str">
        <f t="shared" si="0"/>
        <v>D 21</v>
      </c>
      <c r="S32" s="2"/>
    </row>
    <row r="33" spans="1:19" ht="12.75">
      <c r="A33" s="26" t="s">
        <v>16</v>
      </c>
      <c r="B33" s="9"/>
      <c r="C33" s="8"/>
      <c r="D33" s="8"/>
      <c r="E33" s="8"/>
      <c r="F33" s="20" t="s">
        <v>55</v>
      </c>
      <c r="G33" s="23" t="s">
        <v>124</v>
      </c>
      <c r="H33" s="8"/>
      <c r="I33" s="8"/>
      <c r="J33" s="8"/>
      <c r="K33" s="8"/>
      <c r="L33" s="8"/>
      <c r="M33" s="23"/>
      <c r="N33" s="8"/>
      <c r="O33" s="8"/>
      <c r="P33" s="8"/>
      <c r="Q33" s="23"/>
      <c r="R33" s="26" t="str">
        <f t="shared" si="0"/>
        <v>D 28</v>
      </c>
      <c r="S33" s="2"/>
    </row>
    <row r="34" spans="1:22" s="3" customFormat="1" ht="11.25" customHeight="1">
      <c r="A34" s="25" t="s">
        <v>35</v>
      </c>
      <c r="B34" s="9"/>
      <c r="C34" s="10"/>
      <c r="D34" s="8"/>
      <c r="E34" s="8"/>
      <c r="F34" s="8"/>
      <c r="G34" s="23"/>
      <c r="H34" s="8"/>
      <c r="I34" s="8"/>
      <c r="J34" s="8"/>
      <c r="K34" s="8"/>
      <c r="L34" s="8"/>
      <c r="M34" s="23"/>
      <c r="N34" s="8"/>
      <c r="O34" s="8"/>
      <c r="P34" s="8"/>
      <c r="Q34" s="23"/>
      <c r="R34" s="25" t="str">
        <f t="shared" si="0"/>
        <v>Juillet</v>
      </c>
      <c r="S34"/>
      <c r="T34"/>
      <c r="U34"/>
      <c r="V34"/>
    </row>
    <row r="35" spans="1:18" ht="12.75">
      <c r="A35" s="26" t="s">
        <v>24</v>
      </c>
      <c r="B35" s="9"/>
      <c r="C35" s="13" t="s">
        <v>116</v>
      </c>
      <c r="D35" s="12">
        <v>2</v>
      </c>
      <c r="E35" s="8"/>
      <c r="F35" s="8"/>
      <c r="G35" s="23" t="s">
        <v>125</v>
      </c>
      <c r="H35" s="8"/>
      <c r="I35" s="8"/>
      <c r="J35" s="8"/>
      <c r="K35" s="8"/>
      <c r="L35" s="8"/>
      <c r="M35" s="23"/>
      <c r="N35" s="8"/>
      <c r="O35" s="8"/>
      <c r="P35" s="8"/>
      <c r="Q35" s="23"/>
      <c r="R35" s="26" t="str">
        <f t="shared" si="0"/>
        <v>D 5</v>
      </c>
    </row>
    <row r="36" spans="1:18" ht="12.75">
      <c r="A36" s="26" t="s">
        <v>117</v>
      </c>
      <c r="B36" s="9"/>
      <c r="C36" s="13" t="s">
        <v>55</v>
      </c>
      <c r="D36" s="12" t="s">
        <v>55</v>
      </c>
      <c r="E36" s="8"/>
      <c r="F36" s="20" t="s">
        <v>55</v>
      </c>
      <c r="G36" s="36" t="s">
        <v>130</v>
      </c>
      <c r="H36" s="8"/>
      <c r="I36" s="8"/>
      <c r="J36" s="8"/>
      <c r="K36" s="8"/>
      <c r="L36" s="8"/>
      <c r="M36" s="23"/>
      <c r="N36" s="8"/>
      <c r="O36" s="8"/>
      <c r="P36" s="8"/>
      <c r="Q36" s="23"/>
      <c r="R36" s="26" t="str">
        <f t="shared" si="0"/>
        <v>VSD 10 11 12</v>
      </c>
    </row>
    <row r="37" spans="1:18" ht="12.75">
      <c r="A37" s="26" t="s">
        <v>9</v>
      </c>
      <c r="B37" s="9"/>
      <c r="C37" s="10"/>
      <c r="D37" s="8"/>
      <c r="E37" s="8"/>
      <c r="F37" s="8"/>
      <c r="G37" s="23"/>
      <c r="H37" s="8"/>
      <c r="I37" s="8"/>
      <c r="J37" s="8"/>
      <c r="K37" s="8"/>
      <c r="L37" s="8"/>
      <c r="M37" s="23"/>
      <c r="N37" s="8"/>
      <c r="O37" s="8"/>
      <c r="P37" s="8"/>
      <c r="Q37" s="23"/>
      <c r="R37" s="26" t="str">
        <f t="shared" si="0"/>
        <v>D 19</v>
      </c>
    </row>
    <row r="38" spans="1:18" ht="12.75">
      <c r="A38" s="26" t="s">
        <v>10</v>
      </c>
      <c r="B38" s="9"/>
      <c r="C38" s="8"/>
      <c r="D38" s="12">
        <v>3</v>
      </c>
      <c r="E38" s="8"/>
      <c r="F38" s="8"/>
      <c r="G38" s="23"/>
      <c r="H38" s="8"/>
      <c r="I38" s="8"/>
      <c r="J38" s="8"/>
      <c r="K38" s="8"/>
      <c r="L38" s="8"/>
      <c r="M38" s="23"/>
      <c r="N38" s="8"/>
      <c r="O38" s="8"/>
      <c r="P38" s="8"/>
      <c r="Q38" s="23"/>
      <c r="R38" s="26" t="str">
        <f t="shared" si="0"/>
        <v>D 26</v>
      </c>
    </row>
    <row r="39" spans="1:22" s="3" customFormat="1" ht="11.25" customHeight="1">
      <c r="A39" s="25" t="s">
        <v>38</v>
      </c>
      <c r="B39" s="9"/>
      <c r="C39" s="10"/>
      <c r="D39" s="8"/>
      <c r="E39" s="8"/>
      <c r="F39" s="8"/>
      <c r="G39" s="23"/>
      <c r="H39" s="8"/>
      <c r="I39" s="8"/>
      <c r="J39" s="8"/>
      <c r="K39" s="8"/>
      <c r="L39" s="8"/>
      <c r="M39" s="23"/>
      <c r="N39" s="8"/>
      <c r="O39" s="8"/>
      <c r="P39" s="8"/>
      <c r="Q39" s="23"/>
      <c r="R39" s="25" t="str">
        <f t="shared" si="0"/>
        <v>Aout</v>
      </c>
      <c r="S39"/>
      <c r="T39"/>
      <c r="U39"/>
      <c r="V39"/>
    </row>
    <row r="40" spans="1:18" ht="12.75">
      <c r="A40" s="26" t="s">
        <v>37</v>
      </c>
      <c r="B40" s="9"/>
      <c r="C40" s="8"/>
      <c r="D40" s="8"/>
      <c r="E40" s="8"/>
      <c r="F40" s="8"/>
      <c r="G40" s="23"/>
      <c r="H40" s="8"/>
      <c r="I40" s="8"/>
      <c r="J40" s="8"/>
      <c r="K40" s="8"/>
      <c r="L40" s="8"/>
      <c r="M40" s="23"/>
      <c r="N40" s="8"/>
      <c r="O40" s="8"/>
      <c r="P40" s="8"/>
      <c r="Q40" s="23"/>
      <c r="R40" s="26" t="str">
        <f t="shared" si="0"/>
        <v>D 2</v>
      </c>
    </row>
    <row r="41" spans="1:18" ht="12.75">
      <c r="A41" s="26" t="s">
        <v>118</v>
      </c>
      <c r="B41" s="9"/>
      <c r="C41" s="8" t="s">
        <v>48</v>
      </c>
      <c r="D41" s="8"/>
      <c r="E41" s="8"/>
      <c r="F41" s="8"/>
      <c r="G41" s="36" t="s">
        <v>131</v>
      </c>
      <c r="H41" s="8"/>
      <c r="I41" s="8"/>
      <c r="J41" s="8"/>
      <c r="K41" s="8"/>
      <c r="L41" s="8"/>
      <c r="M41" s="23"/>
      <c r="N41" s="8"/>
      <c r="O41" s="8"/>
      <c r="P41" s="8"/>
      <c r="Q41" s="23"/>
      <c r="R41" s="26" t="str">
        <f>A41</f>
        <v>L 3 - J 6</v>
      </c>
    </row>
    <row r="42" spans="1:18" ht="12.75">
      <c r="A42" s="26" t="s">
        <v>18</v>
      </c>
      <c r="B42" s="9"/>
      <c r="C42" s="13">
        <v>5</v>
      </c>
      <c r="D42" s="12">
        <v>4</v>
      </c>
      <c r="E42" s="8"/>
      <c r="F42" s="20"/>
      <c r="G42" s="36" t="s">
        <v>131</v>
      </c>
      <c r="H42" s="8"/>
      <c r="I42" s="8"/>
      <c r="J42" s="8"/>
      <c r="K42" s="8"/>
      <c r="L42" s="8"/>
      <c r="M42" s="23"/>
      <c r="N42" s="8"/>
      <c r="O42" s="8"/>
      <c r="P42" s="8"/>
      <c r="Q42" s="23"/>
      <c r="R42" s="26" t="str">
        <f>A42</f>
        <v>D 9</v>
      </c>
    </row>
    <row r="43" spans="1:18" ht="12.75">
      <c r="A43" s="26" t="s">
        <v>107</v>
      </c>
      <c r="B43" s="9"/>
      <c r="C43" s="8"/>
      <c r="D43" s="8"/>
      <c r="E43" s="8"/>
      <c r="F43" s="8"/>
      <c r="G43" s="23"/>
      <c r="H43" s="8"/>
      <c r="I43" s="8"/>
      <c r="J43" s="8"/>
      <c r="K43" s="8"/>
      <c r="L43" s="8"/>
      <c r="M43" s="23"/>
      <c r="N43" s="8"/>
      <c r="O43" s="8"/>
      <c r="P43" s="8"/>
      <c r="Q43" s="23"/>
      <c r="R43" s="26" t="str">
        <f t="shared" si="0"/>
        <v>SD 15 16</v>
      </c>
    </row>
    <row r="44" spans="1:18" ht="12.75">
      <c r="A44" s="26" t="s">
        <v>19</v>
      </c>
      <c r="B44" s="9"/>
      <c r="C44" s="8"/>
      <c r="D44" s="12"/>
      <c r="E44" s="8"/>
      <c r="F44" s="8"/>
      <c r="G44" s="23" t="s">
        <v>132</v>
      </c>
      <c r="H44" s="8"/>
      <c r="I44" s="8"/>
      <c r="J44" s="8"/>
      <c r="K44" s="8"/>
      <c r="L44" s="8"/>
      <c r="M44" s="23"/>
      <c r="N44" s="8"/>
      <c r="O44" s="8"/>
      <c r="P44" s="8"/>
      <c r="Q44" s="23"/>
      <c r="R44" s="26"/>
    </row>
    <row r="45" spans="1:18" ht="12.75">
      <c r="A45" s="26" t="s">
        <v>20</v>
      </c>
      <c r="B45" s="9"/>
      <c r="C45" s="8"/>
      <c r="D45" s="8"/>
      <c r="E45" s="8"/>
      <c r="F45" s="8"/>
      <c r="G45" s="23"/>
      <c r="H45" s="8"/>
      <c r="I45" s="8"/>
      <c r="J45" s="8"/>
      <c r="K45" s="8"/>
      <c r="L45" s="8"/>
      <c r="M45" s="23"/>
      <c r="N45" s="8"/>
      <c r="O45" s="8"/>
      <c r="P45" s="8"/>
      <c r="Q45" s="23"/>
      <c r="R45" s="26" t="str">
        <f t="shared" si="0"/>
        <v>D 30</v>
      </c>
    </row>
    <row r="46" spans="1:22" s="14" customFormat="1" ht="12" customHeight="1">
      <c r="A46" s="25" t="s">
        <v>50</v>
      </c>
      <c r="B46" s="15"/>
      <c r="C46" s="10"/>
      <c r="D46" s="8"/>
      <c r="E46" s="8"/>
      <c r="F46" s="8"/>
      <c r="G46" s="23"/>
      <c r="H46" s="8"/>
      <c r="I46" s="8"/>
      <c r="J46" s="8"/>
      <c r="K46" s="8"/>
      <c r="L46" s="8"/>
      <c r="M46" s="23"/>
      <c r="N46" s="8"/>
      <c r="O46" s="8"/>
      <c r="P46" s="8"/>
      <c r="Q46" s="23"/>
      <c r="R46" s="25" t="str">
        <f t="shared" si="0"/>
        <v>Septembre</v>
      </c>
      <c r="S46"/>
      <c r="T46"/>
      <c r="U46"/>
      <c r="V46"/>
    </row>
    <row r="47" spans="1:18" ht="12.75">
      <c r="A47" s="26" t="s">
        <v>32</v>
      </c>
      <c r="B47" s="9"/>
      <c r="C47" s="8"/>
      <c r="D47" s="8"/>
      <c r="E47" s="8"/>
      <c r="F47" s="8"/>
      <c r="G47" s="23"/>
      <c r="H47" s="11"/>
      <c r="I47" s="8"/>
      <c r="J47" s="8"/>
      <c r="K47" s="8"/>
      <c r="L47" s="8"/>
      <c r="M47" s="36" t="s">
        <v>126</v>
      </c>
      <c r="N47" s="8"/>
      <c r="O47" s="8"/>
      <c r="P47" s="8"/>
      <c r="Q47" s="23"/>
      <c r="R47" s="26" t="str">
        <f t="shared" si="0"/>
        <v>D 6</v>
      </c>
    </row>
    <row r="48" spans="1:18" ht="12.75">
      <c r="A48" s="26" t="s">
        <v>21</v>
      </c>
      <c r="B48" s="9"/>
      <c r="C48" s="8"/>
      <c r="D48" s="10"/>
      <c r="E48" s="8"/>
      <c r="F48" s="8"/>
      <c r="G48" s="23"/>
      <c r="H48" s="11"/>
      <c r="I48" s="8"/>
      <c r="J48" s="12" t="s">
        <v>40</v>
      </c>
      <c r="K48" s="8"/>
      <c r="L48" s="8"/>
      <c r="M48" s="36" t="s">
        <v>108</v>
      </c>
      <c r="N48" s="8"/>
      <c r="O48" s="8"/>
      <c r="P48" s="8"/>
      <c r="Q48" s="23"/>
      <c r="R48" s="26" t="str">
        <f t="shared" si="0"/>
        <v>D 13</v>
      </c>
    </row>
    <row r="49" spans="1:18" ht="12.75">
      <c r="A49" s="26" t="s">
        <v>82</v>
      </c>
      <c r="B49" s="9"/>
      <c r="C49" s="8"/>
      <c r="D49" s="10"/>
      <c r="E49" s="8"/>
      <c r="F49" s="8"/>
      <c r="G49" s="23"/>
      <c r="H49" s="8"/>
      <c r="I49" s="8"/>
      <c r="J49" s="8"/>
      <c r="K49" s="8"/>
      <c r="L49" s="8"/>
      <c r="M49" s="23"/>
      <c r="N49" s="8"/>
      <c r="O49" s="8"/>
      <c r="P49" s="8"/>
      <c r="Q49" s="23"/>
      <c r="R49" s="26" t="str">
        <f t="shared" si="0"/>
        <v>S 19</v>
      </c>
    </row>
    <row r="50" spans="1:18" ht="12.75">
      <c r="A50" s="26" t="s">
        <v>22</v>
      </c>
      <c r="B50" s="9"/>
      <c r="C50" s="8"/>
      <c r="D50" s="10"/>
      <c r="E50" s="8"/>
      <c r="F50" s="8"/>
      <c r="G50" s="23"/>
      <c r="H50" s="16" t="s">
        <v>40</v>
      </c>
      <c r="I50" s="8"/>
      <c r="J50" s="8"/>
      <c r="K50" s="8"/>
      <c r="L50" s="8"/>
      <c r="M50" s="36" t="s">
        <v>129</v>
      </c>
      <c r="N50" s="27"/>
      <c r="O50" s="8"/>
      <c r="P50" s="8"/>
      <c r="Q50" s="23"/>
      <c r="R50" s="26" t="str">
        <f t="shared" si="0"/>
        <v>D 20</v>
      </c>
    </row>
    <row r="51" spans="1:22" s="14" customFormat="1" ht="12" customHeight="1">
      <c r="A51" s="26" t="s">
        <v>23</v>
      </c>
      <c r="B51" s="9"/>
      <c r="C51" s="8"/>
      <c r="D51" s="8"/>
      <c r="E51" s="8"/>
      <c r="F51" s="8"/>
      <c r="G51" s="23"/>
      <c r="H51" s="16" t="s">
        <v>40</v>
      </c>
      <c r="I51" s="8"/>
      <c r="J51" s="12" t="s">
        <v>40</v>
      </c>
      <c r="K51" s="8"/>
      <c r="L51" s="8"/>
      <c r="M51" s="36" t="s">
        <v>145</v>
      </c>
      <c r="N51" s="8"/>
      <c r="O51" s="8"/>
      <c r="P51" s="8"/>
      <c r="Q51" s="23"/>
      <c r="R51" s="26" t="str">
        <f t="shared" si="0"/>
        <v>D 27</v>
      </c>
      <c r="S51"/>
      <c r="T51"/>
      <c r="U51"/>
      <c r="V51"/>
    </row>
    <row r="52" spans="1:18" ht="12.75">
      <c r="A52" s="25" t="s">
        <v>49</v>
      </c>
      <c r="B52" s="15"/>
      <c r="C52" s="10"/>
      <c r="D52" s="8"/>
      <c r="E52" s="8"/>
      <c r="F52" s="8"/>
      <c r="G52" s="23"/>
      <c r="H52" s="8"/>
      <c r="I52" s="8"/>
      <c r="J52" s="8"/>
      <c r="K52" s="8"/>
      <c r="L52" s="8"/>
      <c r="M52" s="23"/>
      <c r="N52" s="8"/>
      <c r="O52" s="8"/>
      <c r="P52" s="8"/>
      <c r="Q52" s="23"/>
      <c r="R52" s="25" t="str">
        <f t="shared" si="0"/>
        <v>Octobre</v>
      </c>
    </row>
    <row r="53" spans="1:18" ht="12.75">
      <c r="A53" s="26" t="s">
        <v>109</v>
      </c>
      <c r="B53" s="9"/>
      <c r="C53" s="8"/>
      <c r="D53" s="8"/>
      <c r="E53" s="8"/>
      <c r="F53" s="8"/>
      <c r="G53" s="23"/>
      <c r="H53" s="8"/>
      <c r="I53" s="8"/>
      <c r="J53" s="8"/>
      <c r="K53" s="8"/>
      <c r="L53" s="8"/>
      <c r="M53" s="23"/>
      <c r="N53" s="7" t="s">
        <v>3</v>
      </c>
      <c r="O53" s="8"/>
      <c r="P53" s="8"/>
      <c r="Q53" s="23" t="s">
        <v>99</v>
      </c>
      <c r="R53" s="26" t="str">
        <f t="shared" si="0"/>
        <v>S 3</v>
      </c>
    </row>
    <row r="54" spans="1:18" ht="12.75">
      <c r="A54" s="26" t="s">
        <v>27</v>
      </c>
      <c r="B54" s="9"/>
      <c r="C54" s="24" t="s">
        <v>88</v>
      </c>
      <c r="D54" s="8"/>
      <c r="E54" s="8"/>
      <c r="F54" s="8"/>
      <c r="G54" s="23"/>
      <c r="H54" s="8"/>
      <c r="I54" s="8"/>
      <c r="J54" s="12" t="s">
        <v>40</v>
      </c>
      <c r="K54" s="8"/>
      <c r="L54" s="6"/>
      <c r="M54" s="36" t="s">
        <v>144</v>
      </c>
      <c r="N54" s="8"/>
      <c r="O54" s="8"/>
      <c r="P54" s="8"/>
      <c r="Q54" s="23"/>
      <c r="R54" s="26" t="str">
        <f t="shared" si="0"/>
        <v>D 4</v>
      </c>
    </row>
    <row r="55" spans="1:18" ht="12.75">
      <c r="A55" s="26" t="s">
        <v>110</v>
      </c>
      <c r="B55" s="9"/>
      <c r="C55" s="8"/>
      <c r="D55" s="8"/>
      <c r="E55" s="8"/>
      <c r="F55" s="8"/>
      <c r="G55" s="23"/>
      <c r="H55" s="8"/>
      <c r="I55" s="8"/>
      <c r="J55" s="8"/>
      <c r="K55" s="8"/>
      <c r="L55" s="8"/>
      <c r="M55" s="23"/>
      <c r="N55" s="8"/>
      <c r="O55" s="8"/>
      <c r="P55" s="6" t="s">
        <v>0</v>
      </c>
      <c r="Q55" s="23" t="s">
        <v>146</v>
      </c>
      <c r="R55" s="26" t="str">
        <f t="shared" si="0"/>
        <v>S 10</v>
      </c>
    </row>
    <row r="56" spans="1:18" ht="12.75">
      <c r="A56" s="26" t="s">
        <v>111</v>
      </c>
      <c r="B56" s="9"/>
      <c r="C56" s="8"/>
      <c r="D56" s="10"/>
      <c r="E56" s="8"/>
      <c r="F56" s="8"/>
      <c r="G56" s="23" t="s">
        <v>44</v>
      </c>
      <c r="H56" s="8"/>
      <c r="I56" s="8"/>
      <c r="J56" s="8"/>
      <c r="K56" s="8"/>
      <c r="L56" s="8"/>
      <c r="M56" s="23"/>
      <c r="N56" s="8"/>
      <c r="O56" s="8"/>
      <c r="P56" s="8"/>
      <c r="Q56" s="23"/>
      <c r="R56" s="26" t="str">
        <f t="shared" si="0"/>
        <v>D 11</v>
      </c>
    </row>
    <row r="57" spans="1:18" ht="12.75">
      <c r="A57" s="26" t="s">
        <v>112</v>
      </c>
      <c r="B57" s="9"/>
      <c r="C57" s="8"/>
      <c r="D57" s="10"/>
      <c r="E57" s="8"/>
      <c r="F57" s="8"/>
      <c r="G57" s="23"/>
      <c r="H57" s="8"/>
      <c r="I57" s="8"/>
      <c r="J57" s="8"/>
      <c r="K57" s="8"/>
      <c r="L57" s="8"/>
      <c r="M57" s="23"/>
      <c r="N57" s="8"/>
      <c r="O57" s="5" t="s">
        <v>4</v>
      </c>
      <c r="P57" s="8"/>
      <c r="Q57" s="23" t="s">
        <v>41</v>
      </c>
      <c r="R57" s="26" t="str">
        <f t="shared" si="0"/>
        <v>S 17</v>
      </c>
    </row>
    <row r="58" spans="1:18" ht="12.75">
      <c r="A58" s="26" t="s">
        <v>113</v>
      </c>
      <c r="B58" s="9"/>
      <c r="C58" s="8"/>
      <c r="D58" s="8"/>
      <c r="E58" s="8"/>
      <c r="F58" s="8"/>
      <c r="G58" s="23"/>
      <c r="H58" s="8"/>
      <c r="I58" s="8"/>
      <c r="J58" s="8"/>
      <c r="K58" s="8"/>
      <c r="L58" s="8"/>
      <c r="M58" s="23"/>
      <c r="N58" s="8"/>
      <c r="O58" s="8"/>
      <c r="P58" s="8"/>
      <c r="Q58" s="23"/>
      <c r="R58" s="26" t="str">
        <f t="shared" si="0"/>
        <v>D 18</v>
      </c>
    </row>
    <row r="59" spans="1:18" ht="12.75">
      <c r="A59" s="26" t="s">
        <v>17</v>
      </c>
      <c r="B59" s="9"/>
      <c r="C59" s="8"/>
      <c r="D59" s="8"/>
      <c r="E59" s="8"/>
      <c r="F59" s="8"/>
      <c r="G59" s="23"/>
      <c r="H59" s="8"/>
      <c r="I59" s="8"/>
      <c r="J59" s="8"/>
      <c r="K59" s="8"/>
      <c r="L59" s="8"/>
      <c r="M59" s="23"/>
      <c r="N59" s="8"/>
      <c r="O59" s="8"/>
      <c r="P59" s="8"/>
      <c r="Q59" s="23"/>
      <c r="R59" s="26" t="str">
        <f t="shared" si="0"/>
        <v>D 25</v>
      </c>
    </row>
    <row r="60" ht="12.75">
      <c r="M60" s="19" t="s">
        <v>51</v>
      </c>
    </row>
    <row r="61" spans="9:13" ht="12.75">
      <c r="I61" s="11" t="s">
        <v>56</v>
      </c>
      <c r="M61" s="23" t="s">
        <v>52</v>
      </c>
    </row>
    <row r="62" spans="9:13" ht="12.75">
      <c r="I62" s="11" t="s">
        <v>42</v>
      </c>
      <c r="M62" s="23" t="s">
        <v>114</v>
      </c>
    </row>
    <row r="63" ht="12.75">
      <c r="H63" s="16"/>
    </row>
    <row r="64" spans="8:13" ht="12.75">
      <c r="H64" s="16" t="s">
        <v>40</v>
      </c>
      <c r="I64" s="8"/>
      <c r="J64" s="8"/>
      <c r="K64" s="8"/>
      <c r="L64" s="8"/>
      <c r="M64" s="23" t="s">
        <v>85</v>
      </c>
    </row>
  </sheetData>
  <sheetProtection/>
  <hyperlinks>
    <hyperlink ref="G1" r:id="rId1" display="jeanfrancoisleboudec@orange.fr"/>
    <hyperlink ref="M60" r:id="rId2" display="http://www.velovert.com/evenements/0"/>
  </hyperlinks>
  <printOptions/>
  <pageMargins left="0.3937007874015748" right="0" top="0.35433070866141736" bottom="0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Hotel Le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User</cp:lastModifiedBy>
  <cp:lastPrinted>2020-01-11T14:14:59Z</cp:lastPrinted>
  <dcterms:created xsi:type="dcterms:W3CDTF">2008-11-22T15:24:39Z</dcterms:created>
  <dcterms:modified xsi:type="dcterms:W3CDTF">2021-02-12T18:08:57Z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