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ussins" sheetId="1" r:id="rId1"/>
    <sheet name="Pupilles" sheetId="2" r:id="rId2"/>
    <sheet name="Benjamins" sheetId="3" r:id="rId3"/>
    <sheet name="Minimes" sheetId="4" r:id="rId4"/>
    <sheet name="Cade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<sst xmlns="http://schemas.openxmlformats.org/spreadsheetml/2006/main" count="709" uniqueCount="403">
  <si>
    <t>St Goueno</t>
  </si>
  <si>
    <t>Poussins - DH</t>
  </si>
  <si>
    <t>F</t>
  </si>
  <si>
    <t>N°</t>
  </si>
  <si>
    <t>prénom</t>
  </si>
  <si>
    <t>Nom</t>
  </si>
  <si>
    <t>Club</t>
  </si>
  <si>
    <t>Points</t>
  </si>
  <si>
    <t>Tps 1</t>
  </si>
  <si>
    <t>Tps 2</t>
  </si>
  <si>
    <t>Tps 3</t>
  </si>
  <si>
    <t>Best</t>
  </si>
  <si>
    <t>Simon</t>
  </si>
  <si>
    <t>LE BOUCHER</t>
  </si>
  <si>
    <t>VTT CÔTES D'ARMOR</t>
  </si>
  <si>
    <t>Ethan</t>
  </si>
  <si>
    <t>BOUROUT</t>
  </si>
  <si>
    <t>EC RANCE FREMUR</t>
  </si>
  <si>
    <t>Arthur</t>
  </si>
  <si>
    <t>LE GOFF</t>
  </si>
  <si>
    <t>EC PLOUHA LANVOLLON</t>
  </si>
  <si>
    <t>Gaël</t>
  </si>
  <si>
    <t>FLEGEAU</t>
  </si>
  <si>
    <t>TEAM BIKERS 22</t>
  </si>
  <si>
    <t xml:space="preserve">Marius </t>
  </si>
  <si>
    <t>BATTAS</t>
  </si>
  <si>
    <t>Antonin</t>
  </si>
  <si>
    <t>LESNE</t>
  </si>
  <si>
    <t>ANDEL VELO SPORT</t>
  </si>
  <si>
    <t>Mathéo</t>
  </si>
  <si>
    <t>BANNIER</t>
  </si>
  <si>
    <t>ECOLE VTT DU LIE</t>
  </si>
  <si>
    <t>Théo</t>
  </si>
  <si>
    <t>ALLO</t>
  </si>
  <si>
    <t>Axel</t>
  </si>
  <si>
    <t>DANIEL</t>
  </si>
  <si>
    <t>Romain</t>
  </si>
  <si>
    <t>HAQUIN</t>
  </si>
  <si>
    <t>Louka</t>
  </si>
  <si>
    <t>LE COCGUEN</t>
  </si>
  <si>
    <t>Pierrot</t>
  </si>
  <si>
    <t>VERDES</t>
  </si>
  <si>
    <t>Nolan</t>
  </si>
  <si>
    <t>LE DIGUERHER</t>
  </si>
  <si>
    <t>Clara</t>
  </si>
  <si>
    <t>VEZIE</t>
  </si>
  <si>
    <t>VC PAYS DE LOUDEAC</t>
  </si>
  <si>
    <t>Ewan</t>
  </si>
  <si>
    <t>PRIGENT</t>
  </si>
  <si>
    <t>ST GOUENO VTT</t>
  </si>
  <si>
    <t>Lubin</t>
  </si>
  <si>
    <t>OLLITRAULT</t>
  </si>
  <si>
    <t>Gabin</t>
  </si>
  <si>
    <t>GUERRIER</t>
  </si>
  <si>
    <t>Irwin</t>
  </si>
  <si>
    <t>LE JACQ</t>
  </si>
  <si>
    <t>LA TOUCHE</t>
  </si>
  <si>
    <t>Louis</t>
  </si>
  <si>
    <t>VASQUEZ</t>
  </si>
  <si>
    <t>Méven</t>
  </si>
  <si>
    <t>MARGRAFF</t>
  </si>
  <si>
    <t>VS PAYS DE LAMBALLE</t>
  </si>
  <si>
    <t>Paul</t>
  </si>
  <si>
    <t>RAULT</t>
  </si>
  <si>
    <t>Noah</t>
  </si>
  <si>
    <t>PRIOUX</t>
  </si>
  <si>
    <t>Nathanaël</t>
  </si>
  <si>
    <t>HERVE</t>
  </si>
  <si>
    <t>TEAM VTT PLOUISY</t>
  </si>
  <si>
    <t>LE CORRE</t>
  </si>
  <si>
    <t>VC DE L'EVRON</t>
  </si>
  <si>
    <t>Baptiste</t>
  </si>
  <si>
    <t>CORBEL</t>
  </si>
  <si>
    <t>Martin</t>
  </si>
  <si>
    <t>CADIEU</t>
  </si>
  <si>
    <t xml:space="preserve">Mathéo </t>
  </si>
  <si>
    <t>GUYONY</t>
  </si>
  <si>
    <t>Nathan</t>
  </si>
  <si>
    <t>LE BIGOT</t>
  </si>
  <si>
    <t>Nora</t>
  </si>
  <si>
    <t>LE GALL</t>
  </si>
  <si>
    <t>Rémi</t>
  </si>
  <si>
    <t>BOURRY</t>
  </si>
  <si>
    <t>Alexis</t>
  </si>
  <si>
    <t>EVENOU</t>
  </si>
  <si>
    <t>VC PAYS DE GUINGAMP 22</t>
  </si>
  <si>
    <t>SOLO LE COINTE</t>
  </si>
  <si>
    <t xml:space="preserve">St Goueno </t>
  </si>
  <si>
    <t>Pupilles - DH</t>
  </si>
  <si>
    <t>8</t>
  </si>
  <si>
    <t>TOQUE</t>
  </si>
  <si>
    <t>29</t>
  </si>
  <si>
    <t>Maxence</t>
  </si>
  <si>
    <t>37</t>
  </si>
  <si>
    <t>Antoine</t>
  </si>
  <si>
    <t>ROLLAND</t>
  </si>
  <si>
    <t>315</t>
  </si>
  <si>
    <t>Enora</t>
  </si>
  <si>
    <t>BREXEL</t>
  </si>
  <si>
    <t>VTT COTES D`ARMOR</t>
  </si>
  <si>
    <t>62</t>
  </si>
  <si>
    <t>Marin</t>
  </si>
  <si>
    <t>JACOB</t>
  </si>
  <si>
    <t>133</t>
  </si>
  <si>
    <t>Tom</t>
  </si>
  <si>
    <t>PLIHON</t>
  </si>
  <si>
    <t>104</t>
  </si>
  <si>
    <t>HEBERT GORZOLKA</t>
  </si>
  <si>
    <t>35</t>
  </si>
  <si>
    <t>Gabriel</t>
  </si>
  <si>
    <t>LE BELLOGO</t>
  </si>
  <si>
    <t>306</t>
  </si>
  <si>
    <t>Lison</t>
  </si>
  <si>
    <t>DESPREZ</t>
  </si>
  <si>
    <t>148</t>
  </si>
  <si>
    <t>Soren</t>
  </si>
  <si>
    <t>LE ROY</t>
  </si>
  <si>
    <t>321</t>
  </si>
  <si>
    <t>Zoé</t>
  </si>
  <si>
    <t>LE BIHAN</t>
  </si>
  <si>
    <t>124</t>
  </si>
  <si>
    <t>COLINET</t>
  </si>
  <si>
    <t>33</t>
  </si>
  <si>
    <t>Steven</t>
  </si>
  <si>
    <t>305</t>
  </si>
  <si>
    <t>Ninon</t>
  </si>
  <si>
    <t>41</t>
  </si>
  <si>
    <t>Alban</t>
  </si>
  <si>
    <t>HILLION</t>
  </si>
  <si>
    <t>1</t>
  </si>
  <si>
    <t>Thibo</t>
  </si>
  <si>
    <t>MAHE</t>
  </si>
  <si>
    <t>38</t>
  </si>
  <si>
    <t>COMMEUREUC</t>
  </si>
  <si>
    <t>316</t>
  </si>
  <si>
    <t>Ylane</t>
  </si>
  <si>
    <t>VIALADE</t>
  </si>
  <si>
    <t>VC DE L`EVRON</t>
  </si>
  <si>
    <t>28</t>
  </si>
  <si>
    <t>Victor</t>
  </si>
  <si>
    <t>BOITARD</t>
  </si>
  <si>
    <t>34</t>
  </si>
  <si>
    <t>Léandre</t>
  </si>
  <si>
    <t>DESPORTES</t>
  </si>
  <si>
    <t>44</t>
  </si>
  <si>
    <t>Titouan</t>
  </si>
  <si>
    <t>PIAULT</t>
  </si>
  <si>
    <t>309</t>
  </si>
  <si>
    <t>Candice</t>
  </si>
  <si>
    <t>BOUDER</t>
  </si>
  <si>
    <t>307</t>
  </si>
  <si>
    <t>Romane</t>
  </si>
  <si>
    <t>GEORGELIN</t>
  </si>
  <si>
    <t>304</t>
  </si>
  <si>
    <t xml:space="preserve">Jade </t>
  </si>
  <si>
    <t>30</t>
  </si>
  <si>
    <t>LE PRIOUX</t>
  </si>
  <si>
    <t>ALAN</t>
  </si>
  <si>
    <t>3</t>
  </si>
  <si>
    <t>MARTIN</t>
  </si>
  <si>
    <t>YANIS</t>
  </si>
  <si>
    <t>BOUGEARD</t>
  </si>
  <si>
    <t>Ambroise</t>
  </si>
  <si>
    <t>Lilian</t>
  </si>
  <si>
    <t>31</t>
  </si>
  <si>
    <t>ALEX</t>
  </si>
  <si>
    <t>138</t>
  </si>
  <si>
    <t>MARO</t>
  </si>
  <si>
    <t>IBAN</t>
  </si>
  <si>
    <t>CC DU BLAVET</t>
  </si>
  <si>
    <t>43</t>
  </si>
  <si>
    <t>LERAT</t>
  </si>
  <si>
    <t>SIMON</t>
  </si>
  <si>
    <t>4</t>
  </si>
  <si>
    <t>GUILLO</t>
  </si>
  <si>
    <t>JULIEN</t>
  </si>
  <si>
    <t>47</t>
  </si>
  <si>
    <t>SERANDOUR</t>
  </si>
  <si>
    <t>98</t>
  </si>
  <si>
    <t>AIGNEL</t>
  </si>
  <si>
    <t>Mederick</t>
  </si>
  <si>
    <t>46</t>
  </si>
  <si>
    <t>GUILBAUT</t>
  </si>
  <si>
    <t>147</t>
  </si>
  <si>
    <t>TANGUY</t>
  </si>
  <si>
    <t>VICTOR</t>
  </si>
  <si>
    <t>CC MONCONTOUR</t>
  </si>
  <si>
    <t>Benjamins - DH</t>
  </si>
  <si>
    <t>55</t>
  </si>
  <si>
    <t>Mattéo</t>
  </si>
  <si>
    <t>116</t>
  </si>
  <si>
    <t>Lenny</t>
  </si>
  <si>
    <t>BLEVIN</t>
  </si>
  <si>
    <t>131</t>
  </si>
  <si>
    <t>LE DOUARIN</t>
  </si>
  <si>
    <t>Loris</t>
  </si>
  <si>
    <t>MAHOUDO</t>
  </si>
  <si>
    <t>170</t>
  </si>
  <si>
    <t>Ioni</t>
  </si>
  <si>
    <t>LE GUYADER</t>
  </si>
  <si>
    <t>RO BEGARROISE</t>
  </si>
  <si>
    <t>110</t>
  </si>
  <si>
    <t>Elouan</t>
  </si>
  <si>
    <t>GUEGAN</t>
  </si>
  <si>
    <t>136</t>
  </si>
  <si>
    <t>Maxime</t>
  </si>
  <si>
    <t>Tanguy</t>
  </si>
  <si>
    <t>150</t>
  </si>
  <si>
    <t>Valentin</t>
  </si>
  <si>
    <t>32</t>
  </si>
  <si>
    <t>Mathis</t>
  </si>
  <si>
    <t>Charly</t>
  </si>
  <si>
    <t>Emilien</t>
  </si>
  <si>
    <t>CORMAND</t>
  </si>
  <si>
    <t>Ewen</t>
  </si>
  <si>
    <t>BARAUD</t>
  </si>
  <si>
    <t>149</t>
  </si>
  <si>
    <t>Sael</t>
  </si>
  <si>
    <t>LEPETIT</t>
  </si>
  <si>
    <t>PELOTTE</t>
  </si>
  <si>
    <t>111</t>
  </si>
  <si>
    <t>Flavien</t>
  </si>
  <si>
    <t>MOREAUX</t>
  </si>
  <si>
    <t>301</t>
  </si>
  <si>
    <t>Jeanne</t>
  </si>
  <si>
    <t>ROBIN</t>
  </si>
  <si>
    <t>312</t>
  </si>
  <si>
    <t>Noémie</t>
  </si>
  <si>
    <t>LE COUEDIC HENIN</t>
  </si>
  <si>
    <t>13</t>
  </si>
  <si>
    <t>Clément</t>
  </si>
  <si>
    <t>TASSET</t>
  </si>
  <si>
    <t>Maëllys</t>
  </si>
  <si>
    <t>THARRUT</t>
  </si>
  <si>
    <t>123</t>
  </si>
  <si>
    <t>LESNARD</t>
  </si>
  <si>
    <t>107</t>
  </si>
  <si>
    <t>Dawson</t>
  </si>
  <si>
    <t>CALLAWAY</t>
  </si>
  <si>
    <t>Yoann</t>
  </si>
  <si>
    <t>GEFFRELOT</t>
  </si>
  <si>
    <t>64</t>
  </si>
  <si>
    <t>Albin</t>
  </si>
  <si>
    <t>10</t>
  </si>
  <si>
    <t>Camille</t>
  </si>
  <si>
    <t>MOISAN</t>
  </si>
  <si>
    <t>2</t>
  </si>
  <si>
    <t>Gurvan</t>
  </si>
  <si>
    <t>GESTIN</t>
  </si>
  <si>
    <t>Enzo</t>
  </si>
  <si>
    <t>SCHWAB</t>
  </si>
  <si>
    <t>121</t>
  </si>
  <si>
    <t>JOANNOT</t>
  </si>
  <si>
    <t>108</t>
  </si>
  <si>
    <t>Léo</t>
  </si>
  <si>
    <t>CAUET</t>
  </si>
  <si>
    <t>162</t>
  </si>
  <si>
    <t>TREHOREL</t>
  </si>
  <si>
    <t>119</t>
  </si>
  <si>
    <t>Ronan</t>
  </si>
  <si>
    <t>122</t>
  </si>
  <si>
    <t>LE MOUNIER</t>
  </si>
  <si>
    <t>Raphaël</t>
  </si>
  <si>
    <t>BOISHARDY</t>
  </si>
  <si>
    <t>Pierre</t>
  </si>
  <si>
    <t>SOULABAIL</t>
  </si>
  <si>
    <t>Rosanne</t>
  </si>
  <si>
    <t>CARRO</t>
  </si>
  <si>
    <t>Margaux</t>
  </si>
  <si>
    <t>OLLIVIER</t>
  </si>
  <si>
    <t>317</t>
  </si>
  <si>
    <t>Anaïs</t>
  </si>
  <si>
    <t>VANDERSYPT</t>
  </si>
  <si>
    <t>174</t>
  </si>
  <si>
    <t>Erwan</t>
  </si>
  <si>
    <t>VTT COTES D'ARMOR</t>
  </si>
  <si>
    <t>Juliette</t>
  </si>
  <si>
    <t>LE RIGOLEUR</t>
  </si>
  <si>
    <t>103</t>
  </si>
  <si>
    <t>LAMBERT</t>
  </si>
  <si>
    <t>BAPTISTE</t>
  </si>
  <si>
    <t>303</t>
  </si>
  <si>
    <t>Léane</t>
  </si>
  <si>
    <t>313</t>
  </si>
  <si>
    <t>Emy</t>
  </si>
  <si>
    <t>TRONET</t>
  </si>
  <si>
    <t>Minimes - DH</t>
  </si>
  <si>
    <t>91</t>
  </si>
  <si>
    <t>POILVERT PIETO</t>
  </si>
  <si>
    <t>SAINT GOUENO VTT</t>
  </si>
  <si>
    <t>51</t>
  </si>
  <si>
    <t>Youen</t>
  </si>
  <si>
    <t>129</t>
  </si>
  <si>
    <t>William</t>
  </si>
  <si>
    <t>GENISSEL</t>
  </si>
  <si>
    <t>26</t>
  </si>
  <si>
    <t>TURMEL</t>
  </si>
  <si>
    <t>Celian</t>
  </si>
  <si>
    <t>109</t>
  </si>
  <si>
    <t>Alex</t>
  </si>
  <si>
    <t>HOCHET</t>
  </si>
  <si>
    <t>12</t>
  </si>
  <si>
    <t>LEMOINE</t>
  </si>
  <si>
    <t>100</t>
  </si>
  <si>
    <t>Mathys</t>
  </si>
  <si>
    <t>BLIVET</t>
  </si>
  <si>
    <t>93</t>
  </si>
  <si>
    <t>BEZIN</t>
  </si>
  <si>
    <t>Pierre-Louis</t>
  </si>
  <si>
    <t>92</t>
  </si>
  <si>
    <t>Quentin</t>
  </si>
  <si>
    <t>BERTHELOT</t>
  </si>
  <si>
    <t>Hugo</t>
  </si>
  <si>
    <t>60</t>
  </si>
  <si>
    <t>Killian</t>
  </si>
  <si>
    <t>Corentin</t>
  </si>
  <si>
    <t>SPYSSCHAERT</t>
  </si>
  <si>
    <t>NUNES</t>
  </si>
  <si>
    <t>16</t>
  </si>
  <si>
    <t>Tudal</t>
  </si>
  <si>
    <t>LE NAGARD</t>
  </si>
  <si>
    <t>Dorian</t>
  </si>
  <si>
    <t>58</t>
  </si>
  <si>
    <t>PLANTEC</t>
  </si>
  <si>
    <t>153</t>
  </si>
  <si>
    <t>MALOUM</t>
  </si>
  <si>
    <t>57</t>
  </si>
  <si>
    <t>Thomas</t>
  </si>
  <si>
    <t>MENEZ</t>
  </si>
  <si>
    <t>25</t>
  </si>
  <si>
    <t>Karl</t>
  </si>
  <si>
    <t>RISSEL</t>
  </si>
  <si>
    <t>36</t>
  </si>
  <si>
    <t>PERRAULT</t>
  </si>
  <si>
    <t>94</t>
  </si>
  <si>
    <t>LE GUEVELOU</t>
  </si>
  <si>
    <t>302</t>
  </si>
  <si>
    <t>Léna</t>
  </si>
  <si>
    <t>CADIN</t>
  </si>
  <si>
    <t>Noé</t>
  </si>
  <si>
    <t>GREGOIRE</t>
  </si>
  <si>
    <t>90</t>
  </si>
  <si>
    <t>Manon</t>
  </si>
  <si>
    <t>BRIAND</t>
  </si>
  <si>
    <t>COLLEU</t>
  </si>
  <si>
    <t>Ninian</t>
  </si>
  <si>
    <t>GAUDIN</t>
  </si>
  <si>
    <t>14</t>
  </si>
  <si>
    <t>95</t>
  </si>
  <si>
    <t>Fabien</t>
  </si>
  <si>
    <t>LE MERRER</t>
  </si>
  <si>
    <t>Noa</t>
  </si>
  <si>
    <t>GABORIAU</t>
  </si>
  <si>
    <t>15</t>
  </si>
  <si>
    <t>Malo</t>
  </si>
  <si>
    <t>POULAIN</t>
  </si>
  <si>
    <t>308</t>
  </si>
  <si>
    <t>Anwenn</t>
  </si>
  <si>
    <t>Lou</t>
  </si>
  <si>
    <t>Marine</t>
  </si>
  <si>
    <t>Samuel</t>
  </si>
  <si>
    <t>HENRY</t>
  </si>
  <si>
    <t>Paul Alexandre</t>
  </si>
  <si>
    <t>ONEN</t>
  </si>
  <si>
    <t>142</t>
  </si>
  <si>
    <t>HENRIOT</t>
  </si>
  <si>
    <t>152</t>
  </si>
  <si>
    <t>FOUCHER</t>
  </si>
  <si>
    <t>Cadets - DH</t>
  </si>
  <si>
    <t>ANDRIEUX</t>
  </si>
  <si>
    <t>106</t>
  </si>
  <si>
    <t>Bruno</t>
  </si>
  <si>
    <t>THIERRY</t>
  </si>
  <si>
    <t>CORBIN</t>
  </si>
  <si>
    <t>68</t>
  </si>
  <si>
    <t>Guillaume</t>
  </si>
  <si>
    <t>COSAN</t>
  </si>
  <si>
    <t>FOUCAULT</t>
  </si>
  <si>
    <t>Benjamin</t>
  </si>
  <si>
    <t>LATOUCHE</t>
  </si>
  <si>
    <t>65</t>
  </si>
  <si>
    <t>Aurélien</t>
  </si>
  <si>
    <t>LENORMAND</t>
  </si>
  <si>
    <t>85</t>
  </si>
  <si>
    <t>Dylan</t>
  </si>
  <si>
    <t>DELLISTE</t>
  </si>
  <si>
    <t>87</t>
  </si>
  <si>
    <t>Rémy</t>
  </si>
  <si>
    <t>PELLIER</t>
  </si>
  <si>
    <t>CC ST ONEN</t>
  </si>
  <si>
    <t>Riwan</t>
  </si>
  <si>
    <t>JUGANT</t>
  </si>
  <si>
    <t>89</t>
  </si>
  <si>
    <t>LEFORT</t>
  </si>
  <si>
    <t>GUILLOT</t>
  </si>
  <si>
    <t>TROTEL</t>
  </si>
  <si>
    <t>Mathieu</t>
  </si>
  <si>
    <t>HOUEE</t>
  </si>
  <si>
    <t>TOURMEVAC</t>
  </si>
  <si>
    <t>102</t>
  </si>
  <si>
    <t>Adrien</t>
  </si>
  <si>
    <t>ROBERT</t>
  </si>
  <si>
    <t>LANGLAIS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</si>
</sst>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\-MMM"/>
    <numFmt numFmtId="166" formatCode="DD/MM/YYYY"/>
    <numFmt numFmtId="167" formatCode="H:MM:SS\ AM/PM"/>
    <numFmt numFmtId="168" formatCode="0.#"/>
    <numFmt numFmtId="169" formatCode="#"/>
    <numFmt numFmtId="170" formatCode="#,##0"/>
    <numFmt numFmtId="171" formatCode="0.0"/>
    <numFmt numFmtId="172" formatCode="00\:00\:00"/>
    <numFmt numFmtId="173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sz val="8"/>
      <name val="Arial"/>
      <family val="2"/>
    </font>
    <font>
      <sz val="21.95"/>
      <color indexed="8"/>
      <name val="Arial"/>
      <family val="2"/>
    </font>
    <font>
      <b/>
      <sz val="8.15"/>
      <color indexed="8"/>
      <name val="Arial"/>
      <family val="2"/>
    </font>
    <font>
      <b/>
      <sz val="9.95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0" xfId="22">
      <alignment/>
      <protection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/>
    </xf>
    <xf numFmtId="168" fontId="4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69" fontId="4" fillId="0" borderId="0" xfId="0" applyNumberFormat="1" applyFont="1" applyAlignment="1">
      <alignment/>
    </xf>
    <xf numFmtId="164" fontId="5" fillId="2" borderId="0" xfId="0" applyFont="1" applyFill="1" applyBorder="1" applyAlignment="1">
      <alignment horizontal="center" vertical="center"/>
    </xf>
    <xf numFmtId="164" fontId="6" fillId="3" borderId="0" xfId="0" applyFont="1" applyFill="1" applyAlignment="1">
      <alignment horizontal="center" vertical="center"/>
    </xf>
    <xf numFmtId="164" fontId="3" fillId="3" borderId="0" xfId="0" applyFont="1" applyFill="1" applyAlignment="1">
      <alignment/>
    </xf>
    <xf numFmtId="164" fontId="6" fillId="3" borderId="0" xfId="0" applyFont="1" applyFill="1" applyAlignment="1">
      <alignment horizontal="left" vertical="center"/>
    </xf>
    <xf numFmtId="167" fontId="6" fillId="3" borderId="0" xfId="0" applyNumberFormat="1" applyFont="1" applyFill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64" fontId="2" fillId="0" borderId="0" xfId="0" applyFont="1" applyAlignment="1">
      <alignment vertical="center"/>
    </xf>
    <xf numFmtId="171" fontId="2" fillId="0" borderId="0" xfId="0" applyNumberFormat="1" applyFont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64" fontId="1" fillId="0" borderId="1" xfId="0" applyFont="1" applyBorder="1" applyAlignment="1">
      <alignment/>
    </xf>
    <xf numFmtId="164" fontId="8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3" borderId="0" xfId="0" applyNumberFormat="1" applyFont="1" applyFill="1" applyAlignment="1">
      <alignment horizontal="center" vertical="center"/>
    </xf>
    <xf numFmtId="173" fontId="0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/>
    </xf>
    <xf numFmtId="172" fontId="0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20" applyNumberFormat="1" applyFont="1" applyFill="1" applyBorder="1" applyAlignment="1">
      <alignment horizontal="center"/>
      <protection/>
    </xf>
    <xf numFmtId="173" fontId="1" fillId="0" borderId="0" xfId="0" applyNumberFormat="1" applyFont="1" applyBorder="1" applyAlignment="1">
      <alignment horizontal="left" vertical="center"/>
    </xf>
    <xf numFmtId="164" fontId="1" fillId="0" borderId="0" xfId="22" applyNumberFormat="1" applyFont="1" applyFill="1" applyBorder="1" applyAlignment="1">
      <alignment horizontal="center"/>
      <protection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left"/>
    </xf>
    <xf numFmtId="173" fontId="0" fillId="0" borderId="0" xfId="0" applyNumberFormat="1" applyFont="1" applyFill="1" applyBorder="1" applyAlignment="1">
      <alignment horizontal="left" vertical="center"/>
    </xf>
    <xf numFmtId="164" fontId="1" fillId="0" borderId="0" xfId="21" applyNumberFormat="1" applyFont="1" applyFill="1" applyBorder="1" applyAlignment="1">
      <alignment horizontal="center"/>
      <protection/>
    </xf>
    <xf numFmtId="164" fontId="8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8" fillId="3" borderId="0" xfId="0" applyNumberFormat="1" applyFont="1" applyFill="1" applyAlignment="1">
      <alignment horizontal="center" vertical="center"/>
    </xf>
    <xf numFmtId="164" fontId="1" fillId="4" borderId="0" xfId="20" applyNumberFormat="1" applyFont="1" applyFill="1" applyBorder="1" applyAlignment="1">
      <alignment horizontal="center"/>
      <protection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/>
    </xf>
    <xf numFmtId="164" fontId="1" fillId="4" borderId="0" xfId="21" applyNumberFormat="1" applyFont="1" applyFill="1" applyBorder="1" applyAlignment="1">
      <alignment horizontal="center"/>
      <protection/>
    </xf>
    <xf numFmtId="164" fontId="2" fillId="4" borderId="0" xfId="22" applyNumberFormat="1" applyFont="1" applyFill="1" applyBorder="1" applyAlignment="1">
      <alignment horizontal="center"/>
      <protection/>
    </xf>
    <xf numFmtId="164" fontId="1" fillId="0" borderId="0" xfId="22" applyNumberFormat="1" applyFont="1" applyBorder="1" applyAlignment="1">
      <alignment horizontal="center"/>
      <protection/>
    </xf>
    <xf numFmtId="172" fontId="1" fillId="0" borderId="1" xfId="0" applyNumberFormat="1" applyFont="1" applyFill="1" applyBorder="1" applyAlignment="1">
      <alignment horizontal="center" vertical="center"/>
    </xf>
    <xf numFmtId="164" fontId="2" fillId="0" borderId="0" xfId="22" applyNumberFormat="1" applyFont="1" applyBorder="1" applyAlignment="1">
      <alignment horizontal="center"/>
      <protection/>
    </xf>
    <xf numFmtId="164" fontId="1" fillId="0" borderId="0" xfId="0" applyFont="1" applyBorder="1" applyAlignment="1">
      <alignment horizontal="left"/>
    </xf>
    <xf numFmtId="173" fontId="1" fillId="0" borderId="0" xfId="0" applyNumberFormat="1" applyFont="1" applyFill="1" applyBorder="1" applyAlignment="1">
      <alignment horizontal="left" vertical="center"/>
    </xf>
    <xf numFmtId="164" fontId="8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64" fontId="8" fillId="3" borderId="0" xfId="0" applyFont="1" applyFill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72" fontId="0" fillId="0" borderId="1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  <cellStyle name="Normal_Feuil1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17-TDJV-01Poussi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Poussins"/>
      <sheetName val="Grille XC"/>
      <sheetName val="Trial"/>
      <sheetName val="XC"/>
      <sheetName val="DH"/>
      <sheetName val="Général 35"/>
    </sheetNames>
    <sheetDataSet>
      <sheetData sheetId="2">
        <row r="1">
          <cell r="A1">
            <v>1</v>
          </cell>
          <cell r="B1">
            <v>200</v>
          </cell>
        </row>
        <row r="2">
          <cell r="A2">
            <v>2</v>
          </cell>
          <cell r="B2">
            <v>190</v>
          </cell>
        </row>
        <row r="3">
          <cell r="A3">
            <v>3</v>
          </cell>
          <cell r="B3">
            <v>181</v>
          </cell>
        </row>
        <row r="4">
          <cell r="A4">
            <v>4</v>
          </cell>
          <cell r="B4">
            <v>173</v>
          </cell>
        </row>
        <row r="5">
          <cell r="A5">
            <v>5</v>
          </cell>
          <cell r="B5">
            <v>166</v>
          </cell>
        </row>
        <row r="6">
          <cell r="A6">
            <v>6</v>
          </cell>
          <cell r="B6">
            <v>160</v>
          </cell>
        </row>
        <row r="7">
          <cell r="A7">
            <v>7</v>
          </cell>
          <cell r="B7">
            <v>155</v>
          </cell>
        </row>
        <row r="8">
          <cell r="A8">
            <v>8</v>
          </cell>
          <cell r="B8">
            <v>150</v>
          </cell>
        </row>
        <row r="9">
          <cell r="A9">
            <v>9</v>
          </cell>
          <cell r="B9">
            <v>145</v>
          </cell>
        </row>
        <row r="10">
          <cell r="A10">
            <v>10</v>
          </cell>
          <cell r="B10">
            <v>140</v>
          </cell>
        </row>
        <row r="11">
          <cell r="A11">
            <v>11</v>
          </cell>
          <cell r="B11">
            <v>136</v>
          </cell>
        </row>
        <row r="12">
          <cell r="A12">
            <v>12</v>
          </cell>
          <cell r="B12">
            <v>132</v>
          </cell>
        </row>
        <row r="13">
          <cell r="A13">
            <v>13</v>
          </cell>
          <cell r="B13">
            <v>128</v>
          </cell>
        </row>
        <row r="14">
          <cell r="A14">
            <v>14</v>
          </cell>
          <cell r="B14">
            <v>124</v>
          </cell>
        </row>
        <row r="15">
          <cell r="A15">
            <v>15</v>
          </cell>
          <cell r="B15">
            <v>120</v>
          </cell>
        </row>
        <row r="16">
          <cell r="A16">
            <v>16</v>
          </cell>
          <cell r="B16">
            <v>116</v>
          </cell>
        </row>
        <row r="17">
          <cell r="A17">
            <v>17</v>
          </cell>
          <cell r="B17">
            <v>112</v>
          </cell>
        </row>
        <row r="18">
          <cell r="A18">
            <v>18</v>
          </cell>
          <cell r="B18">
            <v>108</v>
          </cell>
        </row>
        <row r="19">
          <cell r="A19">
            <v>19</v>
          </cell>
          <cell r="B19">
            <v>104</v>
          </cell>
        </row>
        <row r="20">
          <cell r="A20">
            <v>20</v>
          </cell>
          <cell r="B20">
            <v>100</v>
          </cell>
        </row>
        <row r="21">
          <cell r="A21">
            <v>21</v>
          </cell>
          <cell r="B21">
            <v>98</v>
          </cell>
        </row>
        <row r="22">
          <cell r="A22">
            <v>22</v>
          </cell>
          <cell r="B22">
            <v>96</v>
          </cell>
        </row>
        <row r="23">
          <cell r="A23">
            <v>23</v>
          </cell>
          <cell r="B23">
            <v>94</v>
          </cell>
        </row>
        <row r="24">
          <cell r="A24">
            <v>24</v>
          </cell>
          <cell r="B24">
            <v>92</v>
          </cell>
        </row>
        <row r="25">
          <cell r="A25">
            <v>25</v>
          </cell>
          <cell r="B25">
            <v>90</v>
          </cell>
        </row>
        <row r="26">
          <cell r="A26">
            <v>26</v>
          </cell>
          <cell r="B26">
            <v>88</v>
          </cell>
        </row>
        <row r="27">
          <cell r="A27">
            <v>27</v>
          </cell>
          <cell r="B27">
            <v>86</v>
          </cell>
        </row>
        <row r="28">
          <cell r="A28">
            <v>28</v>
          </cell>
          <cell r="B28">
            <v>84</v>
          </cell>
        </row>
        <row r="29">
          <cell r="A29">
            <v>29</v>
          </cell>
          <cell r="B29">
            <v>82</v>
          </cell>
        </row>
        <row r="30">
          <cell r="A30">
            <v>30</v>
          </cell>
          <cell r="B30">
            <v>80</v>
          </cell>
        </row>
        <row r="31">
          <cell r="A31">
            <v>31</v>
          </cell>
          <cell r="B31">
            <v>79</v>
          </cell>
        </row>
        <row r="32">
          <cell r="A32">
            <v>32</v>
          </cell>
          <cell r="B32">
            <v>78</v>
          </cell>
        </row>
        <row r="33">
          <cell r="A33">
            <v>33</v>
          </cell>
          <cell r="B33">
            <v>77</v>
          </cell>
        </row>
        <row r="34">
          <cell r="A34">
            <v>34</v>
          </cell>
          <cell r="B34">
            <v>76</v>
          </cell>
        </row>
        <row r="35">
          <cell r="A35">
            <v>35</v>
          </cell>
          <cell r="B35">
            <v>75</v>
          </cell>
        </row>
        <row r="36">
          <cell r="A36">
            <v>36</v>
          </cell>
          <cell r="B36">
            <v>74</v>
          </cell>
        </row>
        <row r="37">
          <cell r="A37">
            <v>37</v>
          </cell>
          <cell r="B37">
            <v>73</v>
          </cell>
        </row>
        <row r="38">
          <cell r="A38">
            <v>38</v>
          </cell>
          <cell r="B38">
            <v>72</v>
          </cell>
        </row>
        <row r="39">
          <cell r="A39">
            <v>39</v>
          </cell>
          <cell r="B39">
            <v>71</v>
          </cell>
        </row>
        <row r="40">
          <cell r="A40">
            <v>40</v>
          </cell>
          <cell r="B40">
            <v>70</v>
          </cell>
        </row>
        <row r="41">
          <cell r="A41">
            <v>41</v>
          </cell>
          <cell r="B41">
            <v>69</v>
          </cell>
        </row>
        <row r="42">
          <cell r="A42">
            <v>42</v>
          </cell>
          <cell r="B42">
            <v>68</v>
          </cell>
        </row>
        <row r="43">
          <cell r="A43">
            <v>43</v>
          </cell>
          <cell r="B43">
            <v>67</v>
          </cell>
        </row>
        <row r="44">
          <cell r="A44">
            <v>44</v>
          </cell>
          <cell r="B44">
            <v>66</v>
          </cell>
        </row>
        <row r="45">
          <cell r="A45">
            <v>45</v>
          </cell>
          <cell r="B45">
            <v>65</v>
          </cell>
        </row>
        <row r="46">
          <cell r="A46">
            <v>46</v>
          </cell>
          <cell r="B46">
            <v>64</v>
          </cell>
        </row>
        <row r="47">
          <cell r="A47">
            <v>47</v>
          </cell>
          <cell r="B47">
            <v>63</v>
          </cell>
        </row>
        <row r="48">
          <cell r="A48">
            <v>48</v>
          </cell>
          <cell r="B48">
            <v>62</v>
          </cell>
        </row>
        <row r="49">
          <cell r="A49">
            <v>49</v>
          </cell>
          <cell r="B49">
            <v>61</v>
          </cell>
        </row>
        <row r="50">
          <cell r="A50">
            <v>50</v>
          </cell>
          <cell r="B50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11.421875" defaultRowHeight="15"/>
  <cols>
    <col min="1" max="4" width="10.7109375" style="1" customWidth="1"/>
    <col min="5" max="5" width="17.00390625" style="1" customWidth="1"/>
    <col min="6" max="6" width="25.28125" style="1" customWidth="1"/>
    <col min="7" max="16384" width="10.7109375" style="1" customWidth="1"/>
  </cols>
  <sheetData>
    <row r="1" spans="1:11" ht="15">
      <c r="A1" s="2">
        <v>2017</v>
      </c>
      <c r="B1" s="2">
        <v>22</v>
      </c>
      <c r="C1" s="2"/>
      <c r="D1" s="3">
        <v>43015</v>
      </c>
      <c r="E1" s="2"/>
      <c r="F1" s="4" t="s">
        <v>0</v>
      </c>
      <c r="G1" s="2"/>
      <c r="H1" s="5"/>
      <c r="I1" s="2"/>
      <c r="J1" s="2"/>
      <c r="K1" s="6"/>
    </row>
    <row r="2" spans="1:11" ht="15">
      <c r="A2" s="7"/>
      <c r="B2" s="7"/>
      <c r="C2" s="7"/>
      <c r="D2" s="7"/>
      <c r="E2" s="7"/>
      <c r="F2" s="6"/>
      <c r="G2" s="8"/>
      <c r="H2" s="9"/>
      <c r="I2" s="6"/>
      <c r="J2" s="6"/>
      <c r="K2" s="10"/>
    </row>
    <row r="3" spans="1:11" ht="27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12"/>
      <c r="B4" s="13" t="s">
        <v>2</v>
      </c>
      <c r="C4" s="12" t="s">
        <v>3</v>
      </c>
      <c r="D4" s="13" t="s">
        <v>4</v>
      </c>
      <c r="E4" s="14" t="s">
        <v>5</v>
      </c>
      <c r="F4" s="14" t="s">
        <v>6</v>
      </c>
      <c r="G4" s="12" t="s">
        <v>7</v>
      </c>
      <c r="H4" s="15" t="s">
        <v>8</v>
      </c>
      <c r="I4" s="12" t="s">
        <v>9</v>
      </c>
      <c r="J4" s="12" t="s">
        <v>10</v>
      </c>
      <c r="K4" s="12" t="s">
        <v>11</v>
      </c>
    </row>
    <row r="5" spans="1:11" ht="15">
      <c r="A5" s="16">
        <f aca="true" t="shared" si="0" ref="A5:A14">A4+1</f>
        <v>1</v>
      </c>
      <c r="B5" s="7"/>
      <c r="C5" s="17">
        <v>49</v>
      </c>
      <c r="D5" s="18" t="s">
        <v>12</v>
      </c>
      <c r="E5" s="18" t="s">
        <v>13</v>
      </c>
      <c r="F5" s="18" t="s">
        <v>14</v>
      </c>
      <c r="G5" s="19">
        <f>VLOOKUP(A5,'[1]Pts'!A$1:C$84,2)</f>
        <v>200</v>
      </c>
      <c r="H5" s="20">
        <v>4305</v>
      </c>
      <c r="I5" s="20">
        <v>4184</v>
      </c>
      <c r="J5" s="20"/>
      <c r="K5" s="20">
        <f aca="true" t="shared" si="1" ref="K5:K14">MIN(H5:J5)</f>
        <v>4184</v>
      </c>
    </row>
    <row r="6" spans="1:11" ht="15">
      <c r="A6" s="16">
        <f t="shared" si="0"/>
        <v>2</v>
      </c>
      <c r="B6" s="7"/>
      <c r="C6" s="17">
        <v>70</v>
      </c>
      <c r="D6" s="18" t="s">
        <v>15</v>
      </c>
      <c r="E6" s="18" t="s">
        <v>16</v>
      </c>
      <c r="F6" s="18" t="s">
        <v>17</v>
      </c>
      <c r="G6" s="19">
        <f>VLOOKUP(A6,'[1]Pts'!A$1:C$84,2)</f>
        <v>190</v>
      </c>
      <c r="H6" s="20">
        <v>4187</v>
      </c>
      <c r="I6" s="20">
        <v>4195</v>
      </c>
      <c r="J6" s="20"/>
      <c r="K6" s="20">
        <f t="shared" si="1"/>
        <v>4187</v>
      </c>
    </row>
    <row r="7" spans="1:11" ht="15">
      <c r="A7" s="16">
        <f t="shared" si="0"/>
        <v>3</v>
      </c>
      <c r="B7" s="7"/>
      <c r="C7" s="17">
        <v>31</v>
      </c>
      <c r="D7" s="18" t="s">
        <v>18</v>
      </c>
      <c r="E7" s="18" t="s">
        <v>19</v>
      </c>
      <c r="F7" s="18" t="s">
        <v>20</v>
      </c>
      <c r="G7" s="19">
        <f>VLOOKUP(A7,'[1]Pts'!A$1:C$84,2)</f>
        <v>181</v>
      </c>
      <c r="H7" s="20">
        <v>4248</v>
      </c>
      <c r="I7" s="20">
        <v>4225</v>
      </c>
      <c r="J7" s="20"/>
      <c r="K7" s="20">
        <f t="shared" si="1"/>
        <v>4225</v>
      </c>
    </row>
    <row r="8" spans="1:11" ht="15">
      <c r="A8" s="16">
        <f t="shared" si="0"/>
        <v>4</v>
      </c>
      <c r="B8" s="7"/>
      <c r="C8" s="17">
        <v>17</v>
      </c>
      <c r="D8" s="18" t="s">
        <v>21</v>
      </c>
      <c r="E8" s="18" t="s">
        <v>22</v>
      </c>
      <c r="F8" s="18" t="s">
        <v>23</v>
      </c>
      <c r="G8" s="19">
        <f>VLOOKUP(A8,'[1]Pts'!A$1:C$84,2)</f>
        <v>173</v>
      </c>
      <c r="H8" s="20">
        <v>4227</v>
      </c>
      <c r="I8" s="20">
        <v>4270</v>
      </c>
      <c r="J8" s="20"/>
      <c r="K8" s="20">
        <f t="shared" si="1"/>
        <v>4227</v>
      </c>
    </row>
    <row r="9" spans="1:11" ht="15">
      <c r="A9" s="16">
        <f t="shared" si="0"/>
        <v>5</v>
      </c>
      <c r="B9" s="7"/>
      <c r="C9" s="17">
        <v>25</v>
      </c>
      <c r="D9" s="18" t="s">
        <v>24</v>
      </c>
      <c r="E9" s="18" t="s">
        <v>25</v>
      </c>
      <c r="F9" s="18" t="s">
        <v>20</v>
      </c>
      <c r="G9" s="19">
        <f>VLOOKUP(A9,'[1]Pts'!A$1:C$84,2)</f>
        <v>166</v>
      </c>
      <c r="H9" s="20">
        <v>4237</v>
      </c>
      <c r="I9" s="20">
        <v>4947</v>
      </c>
      <c r="J9" s="20"/>
      <c r="K9" s="20">
        <f t="shared" si="1"/>
        <v>4237</v>
      </c>
    </row>
    <row r="10" spans="1:11" ht="15">
      <c r="A10" s="16">
        <f t="shared" si="0"/>
        <v>6</v>
      </c>
      <c r="B10" s="7"/>
      <c r="C10" s="17">
        <v>74</v>
      </c>
      <c r="D10" s="18" t="s">
        <v>26</v>
      </c>
      <c r="E10" s="18" t="s">
        <v>27</v>
      </c>
      <c r="F10" s="18" t="s">
        <v>28</v>
      </c>
      <c r="G10" s="19">
        <f>VLOOKUP(A10,'[1]Pts'!A$1:C$84,2)</f>
        <v>160</v>
      </c>
      <c r="H10" s="20">
        <v>4340</v>
      </c>
      <c r="I10" s="20">
        <v>5068</v>
      </c>
      <c r="J10" s="20"/>
      <c r="K10" s="20">
        <f t="shared" si="1"/>
        <v>4340</v>
      </c>
    </row>
    <row r="11" spans="1:11" ht="15">
      <c r="A11" s="16">
        <f t="shared" si="0"/>
        <v>7</v>
      </c>
      <c r="B11" s="7"/>
      <c r="C11" s="17">
        <v>8</v>
      </c>
      <c r="D11" s="18" t="s">
        <v>29</v>
      </c>
      <c r="E11" s="18" t="s">
        <v>30</v>
      </c>
      <c r="F11" s="18" t="s">
        <v>31</v>
      </c>
      <c r="G11" s="19">
        <f>VLOOKUP(A11,'[1]Pts'!A$1:C$84,2)</f>
        <v>155</v>
      </c>
      <c r="H11" s="20">
        <v>4728</v>
      </c>
      <c r="I11" s="20">
        <v>4407</v>
      </c>
      <c r="J11" s="20"/>
      <c r="K11" s="20">
        <f t="shared" si="1"/>
        <v>4407</v>
      </c>
    </row>
    <row r="12" spans="1:11" ht="15">
      <c r="A12" s="16">
        <f t="shared" si="0"/>
        <v>8</v>
      </c>
      <c r="B12" s="7"/>
      <c r="C12" s="17">
        <v>7</v>
      </c>
      <c r="D12" s="18" t="s">
        <v>32</v>
      </c>
      <c r="E12" s="18" t="s">
        <v>33</v>
      </c>
      <c r="F12" s="18" t="s">
        <v>31</v>
      </c>
      <c r="G12" s="19">
        <f>VLOOKUP(A12,'[1]Pts'!A$1:C$84,2)</f>
        <v>150</v>
      </c>
      <c r="H12" s="20">
        <v>4712</v>
      </c>
      <c r="I12" s="20">
        <v>4422</v>
      </c>
      <c r="J12" s="20"/>
      <c r="K12" s="20">
        <f t="shared" si="1"/>
        <v>4422</v>
      </c>
    </row>
    <row r="13" spans="1:11" ht="15">
      <c r="A13" s="16">
        <f t="shared" si="0"/>
        <v>9</v>
      </c>
      <c r="B13" s="7"/>
      <c r="C13" s="17">
        <v>15</v>
      </c>
      <c r="D13" s="18" t="s">
        <v>34</v>
      </c>
      <c r="E13" s="18" t="s">
        <v>35</v>
      </c>
      <c r="F13" s="18" t="s">
        <v>23</v>
      </c>
      <c r="G13" s="19">
        <f>VLOOKUP(A13,'[1]Pts'!A$1:C$84,2)</f>
        <v>145</v>
      </c>
      <c r="H13" s="20">
        <v>4502</v>
      </c>
      <c r="I13" s="20">
        <v>4622</v>
      </c>
      <c r="J13" s="20"/>
      <c r="K13" s="20">
        <f t="shared" si="1"/>
        <v>4502</v>
      </c>
    </row>
    <row r="14" spans="1:11" ht="15">
      <c r="A14" s="16">
        <f t="shared" si="0"/>
        <v>10</v>
      </c>
      <c r="B14" s="7"/>
      <c r="C14" s="17">
        <v>19</v>
      </c>
      <c r="D14" s="18" t="s">
        <v>36</v>
      </c>
      <c r="E14" s="18" t="s">
        <v>37</v>
      </c>
      <c r="F14" s="18" t="s">
        <v>23</v>
      </c>
      <c r="G14" s="19">
        <f>VLOOKUP(A14,'[1]Pts'!A$1:C$84,2)</f>
        <v>140</v>
      </c>
      <c r="H14" s="20">
        <v>4535</v>
      </c>
      <c r="I14" s="20">
        <v>4625</v>
      </c>
      <c r="J14" s="20"/>
      <c r="K14" s="20">
        <f t="shared" si="1"/>
        <v>4535</v>
      </c>
    </row>
    <row r="15" spans="1:11" ht="15">
      <c r="A15" s="16">
        <v>11</v>
      </c>
      <c r="B15" s="7"/>
      <c r="C15" s="21">
        <v>51</v>
      </c>
      <c r="D15" s="18" t="s">
        <v>38</v>
      </c>
      <c r="E15" s="18" t="s">
        <v>39</v>
      </c>
      <c r="F15" s="18" t="s">
        <v>14</v>
      </c>
      <c r="G15" s="19">
        <v>136</v>
      </c>
      <c r="H15" s="20">
        <v>4565</v>
      </c>
      <c r="I15" s="20">
        <v>4695</v>
      </c>
      <c r="J15" s="20"/>
      <c r="K15" s="20">
        <v>4565</v>
      </c>
    </row>
    <row r="16" spans="1:11" ht="15">
      <c r="A16" s="16">
        <v>12</v>
      </c>
      <c r="B16" s="7"/>
      <c r="C16" s="21">
        <v>13</v>
      </c>
      <c r="D16" s="18" t="s">
        <v>40</v>
      </c>
      <c r="E16" s="18" t="s">
        <v>41</v>
      </c>
      <c r="F16" s="18" t="s">
        <v>31</v>
      </c>
      <c r="G16" s="19">
        <v>132</v>
      </c>
      <c r="H16" s="20">
        <v>4612</v>
      </c>
      <c r="I16" s="20">
        <v>4777</v>
      </c>
      <c r="J16" s="20"/>
      <c r="K16" s="20">
        <v>4612</v>
      </c>
    </row>
    <row r="17" spans="1:11" ht="15">
      <c r="A17" s="16">
        <v>13</v>
      </c>
      <c r="B17" s="7"/>
      <c r="C17" s="21">
        <v>9</v>
      </c>
      <c r="D17" s="18" t="s">
        <v>42</v>
      </c>
      <c r="E17" s="18" t="s">
        <v>43</v>
      </c>
      <c r="F17" s="18" t="s">
        <v>31</v>
      </c>
      <c r="G17" s="19">
        <v>128</v>
      </c>
      <c r="H17" s="20">
        <v>4854</v>
      </c>
      <c r="I17" s="20">
        <v>4622</v>
      </c>
      <c r="J17" s="20"/>
      <c r="K17" s="20">
        <v>4622</v>
      </c>
    </row>
    <row r="18" spans="1:11" ht="15">
      <c r="A18" s="16">
        <v>14</v>
      </c>
      <c r="B18" s="7">
        <v>1</v>
      </c>
      <c r="C18" s="21">
        <v>314</v>
      </c>
      <c r="D18" s="18" t="s">
        <v>44</v>
      </c>
      <c r="E18" s="18" t="s">
        <v>45</v>
      </c>
      <c r="F18" s="18" t="s">
        <v>46</v>
      </c>
      <c r="G18" s="19">
        <v>124</v>
      </c>
      <c r="H18" s="20">
        <v>5466</v>
      </c>
      <c r="I18" s="20">
        <v>4693</v>
      </c>
      <c r="J18" s="22"/>
      <c r="K18" s="20">
        <v>4693</v>
      </c>
    </row>
    <row r="19" spans="1:11" ht="15">
      <c r="A19" s="16">
        <v>15</v>
      </c>
      <c r="B19" s="7"/>
      <c r="C19" s="21">
        <v>82</v>
      </c>
      <c r="D19" s="18" t="s">
        <v>47</v>
      </c>
      <c r="E19" s="18" t="s">
        <v>48</v>
      </c>
      <c r="F19" s="18" t="s">
        <v>49</v>
      </c>
      <c r="G19" s="19">
        <v>120</v>
      </c>
      <c r="H19" s="20">
        <v>4705</v>
      </c>
      <c r="I19" s="20">
        <v>4875</v>
      </c>
      <c r="J19" s="20"/>
      <c r="K19" s="20">
        <v>4705</v>
      </c>
    </row>
    <row r="20" spans="1:11" ht="15">
      <c r="A20" s="16">
        <v>16</v>
      </c>
      <c r="B20" s="7"/>
      <c r="C20" s="21">
        <v>81</v>
      </c>
      <c r="D20" s="18" t="s">
        <v>50</v>
      </c>
      <c r="E20" s="18" t="s">
        <v>51</v>
      </c>
      <c r="F20" s="18" t="s">
        <v>49</v>
      </c>
      <c r="G20" s="19">
        <v>116</v>
      </c>
      <c r="H20" s="20">
        <v>4808</v>
      </c>
      <c r="I20" s="20">
        <v>5668</v>
      </c>
      <c r="J20" s="20"/>
      <c r="K20" s="20">
        <v>4808</v>
      </c>
    </row>
    <row r="21" spans="1:11" ht="15">
      <c r="A21" s="16">
        <v>17</v>
      </c>
      <c r="B21" s="7"/>
      <c r="C21" s="21">
        <v>48</v>
      </c>
      <c r="D21" s="18" t="s">
        <v>52</v>
      </c>
      <c r="E21" s="18" t="s">
        <v>53</v>
      </c>
      <c r="F21" s="18" t="s">
        <v>14</v>
      </c>
      <c r="G21" s="19">
        <v>112</v>
      </c>
      <c r="H21" s="20">
        <v>5245</v>
      </c>
      <c r="I21" s="20">
        <v>4964</v>
      </c>
      <c r="J21" s="20"/>
      <c r="K21" s="20">
        <v>4964</v>
      </c>
    </row>
    <row r="22" spans="1:11" ht="15">
      <c r="A22" s="16">
        <v>18</v>
      </c>
      <c r="B22" s="7"/>
      <c r="C22" s="21">
        <v>52</v>
      </c>
      <c r="D22" s="18" t="s">
        <v>54</v>
      </c>
      <c r="E22" s="18" t="s">
        <v>55</v>
      </c>
      <c r="F22" s="18" t="s">
        <v>14</v>
      </c>
      <c r="G22" s="19">
        <v>108</v>
      </c>
      <c r="H22" s="20">
        <v>5020</v>
      </c>
      <c r="I22" s="20">
        <v>10971</v>
      </c>
      <c r="J22" s="20"/>
      <c r="K22" s="20">
        <v>5020</v>
      </c>
    </row>
    <row r="23" spans="1:11" ht="15">
      <c r="A23" s="16">
        <v>19</v>
      </c>
      <c r="B23" s="7"/>
      <c r="C23" s="21">
        <v>79</v>
      </c>
      <c r="D23" s="18" t="s">
        <v>42</v>
      </c>
      <c r="E23" s="18" t="s">
        <v>56</v>
      </c>
      <c r="F23" s="18" t="s">
        <v>49</v>
      </c>
      <c r="G23" s="19">
        <v>104</v>
      </c>
      <c r="H23" s="20">
        <v>5884</v>
      </c>
      <c r="I23" s="20">
        <v>5172</v>
      </c>
      <c r="J23" s="20"/>
      <c r="K23" s="20">
        <v>5172</v>
      </c>
    </row>
    <row r="24" spans="1:11" ht="15">
      <c r="A24" s="16">
        <v>20</v>
      </c>
      <c r="B24" s="7"/>
      <c r="C24" s="21">
        <v>12</v>
      </c>
      <c r="D24" s="18" t="s">
        <v>57</v>
      </c>
      <c r="E24" s="18" t="s">
        <v>58</v>
      </c>
      <c r="F24" s="18" t="s">
        <v>31</v>
      </c>
      <c r="G24" s="19">
        <v>100</v>
      </c>
      <c r="H24" s="20">
        <v>5638</v>
      </c>
      <c r="I24" s="20">
        <v>5475</v>
      </c>
      <c r="J24" s="20"/>
      <c r="K24" s="20">
        <v>5475</v>
      </c>
    </row>
    <row r="25" spans="1:11" ht="15">
      <c r="A25" s="16">
        <v>21</v>
      </c>
      <c r="B25" s="7"/>
      <c r="C25" s="21">
        <v>4</v>
      </c>
      <c r="D25" s="18" t="s">
        <v>59</v>
      </c>
      <c r="E25" s="18" t="s">
        <v>60</v>
      </c>
      <c r="F25" s="18" t="s">
        <v>61</v>
      </c>
      <c r="G25" s="19">
        <v>98</v>
      </c>
      <c r="H25" s="20">
        <v>5950</v>
      </c>
      <c r="I25" s="20">
        <v>5528</v>
      </c>
      <c r="J25" s="20"/>
      <c r="K25" s="20">
        <v>5528</v>
      </c>
    </row>
    <row r="26" spans="1:11" ht="15">
      <c r="A26" s="16">
        <v>22</v>
      </c>
      <c r="B26" s="7"/>
      <c r="C26" s="21">
        <v>80</v>
      </c>
      <c r="D26" s="18" t="s">
        <v>62</v>
      </c>
      <c r="E26" s="18" t="s">
        <v>63</v>
      </c>
      <c r="F26" s="18" t="s">
        <v>49</v>
      </c>
      <c r="G26" s="19">
        <v>96</v>
      </c>
      <c r="H26" s="20">
        <v>5601</v>
      </c>
      <c r="I26" s="20">
        <v>5544</v>
      </c>
      <c r="J26" s="20"/>
      <c r="K26" s="20">
        <v>5544</v>
      </c>
    </row>
    <row r="27" spans="1:11" ht="15">
      <c r="A27" s="16">
        <v>23</v>
      </c>
      <c r="B27" s="7"/>
      <c r="C27" s="21">
        <v>53</v>
      </c>
      <c r="D27" s="18" t="s">
        <v>64</v>
      </c>
      <c r="E27" s="18" t="s">
        <v>65</v>
      </c>
      <c r="F27" s="18" t="s">
        <v>14</v>
      </c>
      <c r="G27" s="19">
        <v>94</v>
      </c>
      <c r="H27" s="20">
        <v>5853</v>
      </c>
      <c r="I27" s="20">
        <v>5550</v>
      </c>
      <c r="J27" s="20"/>
      <c r="K27" s="20">
        <v>5550</v>
      </c>
    </row>
    <row r="28" spans="1:11" ht="15">
      <c r="A28" s="16">
        <v>24</v>
      </c>
      <c r="B28" s="7"/>
      <c r="C28" s="21">
        <v>83</v>
      </c>
      <c r="D28" s="18" t="s">
        <v>66</v>
      </c>
      <c r="E28" s="18" t="s">
        <v>67</v>
      </c>
      <c r="F28" s="18" t="s">
        <v>68</v>
      </c>
      <c r="G28" s="19">
        <v>92</v>
      </c>
      <c r="H28" s="20">
        <v>5644</v>
      </c>
      <c r="I28" s="20">
        <v>5581</v>
      </c>
      <c r="J28" s="20"/>
      <c r="K28" s="20">
        <v>5581</v>
      </c>
    </row>
    <row r="29" spans="1:11" ht="15">
      <c r="A29" s="16">
        <v>25</v>
      </c>
      <c r="B29" s="7"/>
      <c r="C29" s="21">
        <v>61</v>
      </c>
      <c r="D29" s="18" t="s">
        <v>52</v>
      </c>
      <c r="E29" s="18" t="s">
        <v>69</v>
      </c>
      <c r="F29" s="18" t="s">
        <v>70</v>
      </c>
      <c r="G29" s="19">
        <v>90</v>
      </c>
      <c r="H29" s="20">
        <v>10301</v>
      </c>
      <c r="I29" s="20">
        <v>5665</v>
      </c>
      <c r="J29" s="20"/>
      <c r="K29" s="20">
        <v>5665</v>
      </c>
    </row>
    <row r="30" spans="1:11" ht="15">
      <c r="A30" s="16">
        <v>26</v>
      </c>
      <c r="B30" s="7"/>
      <c r="C30" s="21">
        <v>59</v>
      </c>
      <c r="D30" s="18" t="s">
        <v>71</v>
      </c>
      <c r="E30" s="18" t="s">
        <v>72</v>
      </c>
      <c r="F30" s="18" t="s">
        <v>70</v>
      </c>
      <c r="G30" s="19">
        <v>88</v>
      </c>
      <c r="H30" s="20">
        <v>10387</v>
      </c>
      <c r="I30" s="20">
        <v>5882</v>
      </c>
      <c r="J30" s="20"/>
      <c r="K30" s="20">
        <v>5882</v>
      </c>
    </row>
    <row r="31" spans="1:11" ht="15">
      <c r="A31" s="16">
        <v>27</v>
      </c>
      <c r="B31" s="7"/>
      <c r="C31" s="21">
        <v>84</v>
      </c>
      <c r="D31" s="18" t="s">
        <v>73</v>
      </c>
      <c r="E31" s="18" t="s">
        <v>74</v>
      </c>
      <c r="F31" s="18" t="s">
        <v>31</v>
      </c>
      <c r="G31" s="19">
        <v>86</v>
      </c>
      <c r="H31" s="20">
        <v>10209</v>
      </c>
      <c r="I31" s="20">
        <v>10144</v>
      </c>
      <c r="J31" s="20"/>
      <c r="K31" s="20">
        <v>10144</v>
      </c>
    </row>
    <row r="32" spans="1:11" ht="15">
      <c r="A32" s="16">
        <v>28</v>
      </c>
      <c r="B32" s="7"/>
      <c r="C32" s="21">
        <v>50</v>
      </c>
      <c r="D32" s="18" t="s">
        <v>75</v>
      </c>
      <c r="E32" s="18" t="s">
        <v>76</v>
      </c>
      <c r="F32" s="18" t="s">
        <v>14</v>
      </c>
      <c r="G32" s="19">
        <v>84</v>
      </c>
      <c r="H32" s="20">
        <v>10392</v>
      </c>
      <c r="I32" s="20">
        <v>10197</v>
      </c>
      <c r="J32" s="20"/>
      <c r="K32" s="20">
        <v>10197</v>
      </c>
    </row>
    <row r="33" spans="1:11" ht="15">
      <c r="A33" s="16">
        <v>28</v>
      </c>
      <c r="B33" s="7"/>
      <c r="C33" s="21">
        <v>85</v>
      </c>
      <c r="D33" s="18" t="s">
        <v>77</v>
      </c>
      <c r="E33" s="18" t="s">
        <v>78</v>
      </c>
      <c r="F33" s="18" t="s">
        <v>14</v>
      </c>
      <c r="G33" s="19">
        <v>84</v>
      </c>
      <c r="H33" s="20">
        <v>10562</v>
      </c>
      <c r="I33" s="20">
        <v>10197</v>
      </c>
      <c r="J33" s="20"/>
      <c r="K33" s="20">
        <v>10197</v>
      </c>
    </row>
    <row r="34" spans="1:11" ht="15">
      <c r="A34" s="16">
        <v>30</v>
      </c>
      <c r="B34" s="7">
        <v>2</v>
      </c>
      <c r="C34" s="21">
        <v>307</v>
      </c>
      <c r="D34" s="18" t="s">
        <v>79</v>
      </c>
      <c r="E34" s="18" t="s">
        <v>80</v>
      </c>
      <c r="F34" s="18" t="s">
        <v>20</v>
      </c>
      <c r="G34" s="19">
        <v>80</v>
      </c>
      <c r="H34" s="20">
        <v>10807</v>
      </c>
      <c r="I34" s="20">
        <v>10297</v>
      </c>
      <c r="J34" s="22"/>
      <c r="K34" s="20">
        <v>10297</v>
      </c>
    </row>
    <row r="35" spans="1:11" ht="15">
      <c r="A35" s="16">
        <v>31</v>
      </c>
      <c r="B35" s="7"/>
      <c r="C35" s="21">
        <v>1</v>
      </c>
      <c r="D35" s="18" t="s">
        <v>81</v>
      </c>
      <c r="E35" s="18" t="s">
        <v>82</v>
      </c>
      <c r="F35" s="18" t="s">
        <v>61</v>
      </c>
      <c r="G35" s="19">
        <v>79</v>
      </c>
      <c r="H35" s="20">
        <v>10398</v>
      </c>
      <c r="I35" s="20">
        <v>10541</v>
      </c>
      <c r="J35" s="20"/>
      <c r="K35" s="20">
        <v>10398</v>
      </c>
    </row>
    <row r="36" spans="1:11" ht="15">
      <c r="A36" s="16">
        <v>32</v>
      </c>
      <c r="B36" s="7"/>
      <c r="C36" s="21">
        <v>21</v>
      </c>
      <c r="D36" s="18" t="s">
        <v>83</v>
      </c>
      <c r="E36" s="18" t="s">
        <v>84</v>
      </c>
      <c r="F36" s="18" t="s">
        <v>85</v>
      </c>
      <c r="G36" s="19">
        <v>77</v>
      </c>
      <c r="H36" s="20">
        <v>10987</v>
      </c>
      <c r="I36" s="20">
        <v>10895</v>
      </c>
      <c r="J36" s="20"/>
      <c r="K36" s="20">
        <v>10895</v>
      </c>
    </row>
    <row r="37" spans="1:11" ht="15">
      <c r="A37" s="16">
        <v>33</v>
      </c>
      <c r="B37" s="7">
        <v>3</v>
      </c>
      <c r="C37" s="21">
        <v>303</v>
      </c>
      <c r="D37" s="18" t="s">
        <v>79</v>
      </c>
      <c r="E37" s="18" t="s">
        <v>86</v>
      </c>
      <c r="F37" s="18" t="s">
        <v>23</v>
      </c>
      <c r="G37" s="19">
        <v>78</v>
      </c>
      <c r="H37" s="20">
        <v>11478</v>
      </c>
      <c r="I37" s="20">
        <v>11219</v>
      </c>
      <c r="J37" s="22"/>
      <c r="K37" s="20">
        <v>11219</v>
      </c>
    </row>
  </sheetData>
  <sheetProtection selectLockedCells="1" selectUnlockedCells="1"/>
  <mergeCells count="1">
    <mergeCell ref="A3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M15" sqref="M15"/>
    </sheetView>
  </sheetViews>
  <sheetFormatPr defaultColWidth="11.421875" defaultRowHeight="15"/>
  <cols>
    <col min="1" max="4" width="10.7109375" style="1" customWidth="1"/>
    <col min="5" max="5" width="17.57421875" style="1" customWidth="1"/>
    <col min="6" max="6" width="23.8515625" style="1" customWidth="1"/>
    <col min="7" max="16384" width="10.7109375" style="1" customWidth="1"/>
  </cols>
  <sheetData>
    <row r="1" spans="1:11" ht="15">
      <c r="A1" s="2">
        <v>2017</v>
      </c>
      <c r="B1" s="2">
        <v>22</v>
      </c>
      <c r="C1" s="2"/>
      <c r="D1" s="3">
        <v>43015</v>
      </c>
      <c r="E1" s="2"/>
      <c r="F1" s="4" t="s">
        <v>87</v>
      </c>
      <c r="G1" s="23"/>
      <c r="H1" s="2"/>
      <c r="I1" s="2"/>
      <c r="J1" s="2"/>
      <c r="K1" s="6"/>
    </row>
    <row r="2" spans="1:11" ht="15">
      <c r="A2"/>
      <c r="B2"/>
      <c r="C2"/>
      <c r="D2"/>
      <c r="E2"/>
      <c r="F2" s="6"/>
      <c r="G2" s="24"/>
      <c r="H2" s="6"/>
      <c r="I2" s="6"/>
      <c r="J2" s="6"/>
      <c r="K2" s="10"/>
    </row>
    <row r="3" spans="1:11" ht="27">
      <c r="A3" s="11" t="s">
        <v>88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12"/>
      <c r="B4" s="13" t="s">
        <v>2</v>
      </c>
      <c r="C4" s="12" t="s">
        <v>3</v>
      </c>
      <c r="D4" s="13" t="s">
        <v>4</v>
      </c>
      <c r="E4" s="14" t="s">
        <v>5</v>
      </c>
      <c r="F4" s="14" t="s">
        <v>6</v>
      </c>
      <c r="G4" s="25" t="s">
        <v>7</v>
      </c>
      <c r="H4" s="12" t="s">
        <v>8</v>
      </c>
      <c r="I4" s="12" t="s">
        <v>9</v>
      </c>
      <c r="J4" s="12" t="s">
        <v>10</v>
      </c>
      <c r="K4" s="12" t="s">
        <v>11</v>
      </c>
    </row>
    <row r="5" spans="1:11" ht="15">
      <c r="A5" s="16">
        <f aca="true" t="shared" si="0" ref="A5:A17">A4+1</f>
        <v>1</v>
      </c>
      <c r="B5" s="7"/>
      <c r="C5" s="26" t="s">
        <v>89</v>
      </c>
      <c r="D5" s="26" t="s">
        <v>29</v>
      </c>
      <c r="E5" s="26" t="s">
        <v>90</v>
      </c>
      <c r="F5" s="26" t="s">
        <v>61</v>
      </c>
      <c r="G5" s="27">
        <v>200</v>
      </c>
      <c r="H5" s="28">
        <v>3337</v>
      </c>
      <c r="I5" s="28">
        <v>3378</v>
      </c>
      <c r="J5" s="28"/>
      <c r="K5" s="28">
        <v>3337</v>
      </c>
    </row>
    <row r="6" spans="1:11" ht="15">
      <c r="A6" s="16">
        <f t="shared" si="0"/>
        <v>2</v>
      </c>
      <c r="B6" s="7"/>
      <c r="C6" s="26" t="s">
        <v>91</v>
      </c>
      <c r="D6" s="26" t="s">
        <v>92</v>
      </c>
      <c r="E6" s="26" t="s">
        <v>74</v>
      </c>
      <c r="F6" s="26" t="s">
        <v>31</v>
      </c>
      <c r="G6" s="27">
        <v>190</v>
      </c>
      <c r="H6" s="28">
        <v>3533</v>
      </c>
      <c r="I6" s="28">
        <v>3514</v>
      </c>
      <c r="J6" s="28"/>
      <c r="K6" s="28">
        <v>3514</v>
      </c>
    </row>
    <row r="7" spans="1:11" ht="15">
      <c r="A7" s="16">
        <f t="shared" si="0"/>
        <v>3</v>
      </c>
      <c r="B7" s="7"/>
      <c r="C7" s="26" t="s">
        <v>93</v>
      </c>
      <c r="D7" s="26" t="s">
        <v>94</v>
      </c>
      <c r="E7" s="26" t="s">
        <v>95</v>
      </c>
      <c r="F7" s="26" t="s">
        <v>31</v>
      </c>
      <c r="G7" s="27">
        <v>181</v>
      </c>
      <c r="H7" s="28">
        <v>3536</v>
      </c>
      <c r="I7" s="28">
        <v>3711</v>
      </c>
      <c r="J7" s="28"/>
      <c r="K7" s="28">
        <v>3536</v>
      </c>
    </row>
    <row r="8" spans="1:11" ht="15">
      <c r="A8" s="16">
        <f t="shared" si="0"/>
        <v>4</v>
      </c>
      <c r="B8" s="7">
        <v>1</v>
      </c>
      <c r="C8" s="26" t="s">
        <v>96</v>
      </c>
      <c r="D8" s="26" t="s">
        <v>97</v>
      </c>
      <c r="E8" s="26" t="s">
        <v>98</v>
      </c>
      <c r="F8" s="26" t="s">
        <v>99</v>
      </c>
      <c r="G8" s="29">
        <v>173</v>
      </c>
      <c r="H8" s="28">
        <v>4644</v>
      </c>
      <c r="I8" s="28">
        <v>3577</v>
      </c>
      <c r="J8" s="28"/>
      <c r="K8" s="28">
        <v>3577</v>
      </c>
    </row>
    <row r="9" spans="1:11" ht="15">
      <c r="A9" s="16">
        <f t="shared" si="0"/>
        <v>5</v>
      </c>
      <c r="B9" s="7"/>
      <c r="C9" s="26" t="s">
        <v>100</v>
      </c>
      <c r="D9" s="26" t="s">
        <v>101</v>
      </c>
      <c r="E9" s="26" t="s">
        <v>102</v>
      </c>
      <c r="F9" s="26" t="s">
        <v>20</v>
      </c>
      <c r="G9" s="30">
        <v>166</v>
      </c>
      <c r="H9" s="28">
        <v>3655</v>
      </c>
      <c r="I9" s="28">
        <v>3703</v>
      </c>
      <c r="J9" s="28"/>
      <c r="K9" s="28">
        <v>3655</v>
      </c>
    </row>
    <row r="10" spans="1:11" ht="15">
      <c r="A10" s="16">
        <f t="shared" si="0"/>
        <v>6</v>
      </c>
      <c r="B10" s="7"/>
      <c r="C10" s="26" t="s">
        <v>103</v>
      </c>
      <c r="D10" s="26" t="s">
        <v>104</v>
      </c>
      <c r="E10" s="26" t="s">
        <v>105</v>
      </c>
      <c r="F10" s="26" t="s">
        <v>17</v>
      </c>
      <c r="G10" s="31">
        <v>160</v>
      </c>
      <c r="H10" s="28">
        <v>3736</v>
      </c>
      <c r="I10" s="28">
        <v>3741</v>
      </c>
      <c r="J10" s="28"/>
      <c r="K10" s="28">
        <v>3736</v>
      </c>
    </row>
    <row r="11" spans="1:11" ht="15">
      <c r="A11" s="16">
        <f t="shared" si="0"/>
        <v>7</v>
      </c>
      <c r="B11" s="7"/>
      <c r="C11" s="26" t="s">
        <v>106</v>
      </c>
      <c r="D11" s="26" t="s">
        <v>94</v>
      </c>
      <c r="E11" s="26" t="s">
        <v>107</v>
      </c>
      <c r="F11" s="26" t="s">
        <v>68</v>
      </c>
      <c r="G11" s="29">
        <v>155</v>
      </c>
      <c r="H11" s="28">
        <v>3864</v>
      </c>
      <c r="I11" s="28">
        <v>4048</v>
      </c>
      <c r="J11" s="28"/>
      <c r="K11" s="28">
        <v>3864</v>
      </c>
    </row>
    <row r="12" spans="1:11" ht="15">
      <c r="A12" s="16">
        <f t="shared" si="0"/>
        <v>8</v>
      </c>
      <c r="B12" s="7"/>
      <c r="C12" s="26" t="s">
        <v>108</v>
      </c>
      <c r="D12" s="26" t="s">
        <v>109</v>
      </c>
      <c r="E12" s="26" t="s">
        <v>110</v>
      </c>
      <c r="F12" s="26" t="s">
        <v>31</v>
      </c>
      <c r="G12" s="30">
        <v>150</v>
      </c>
      <c r="H12" s="28">
        <v>3883</v>
      </c>
      <c r="I12" s="28">
        <v>4389</v>
      </c>
      <c r="J12" s="28"/>
      <c r="K12" s="28">
        <v>3883</v>
      </c>
    </row>
    <row r="13" spans="1:11" ht="15">
      <c r="A13" s="16">
        <f t="shared" si="0"/>
        <v>9</v>
      </c>
      <c r="B13" s="7">
        <v>2</v>
      </c>
      <c r="C13" s="26" t="s">
        <v>111</v>
      </c>
      <c r="D13" s="26" t="s">
        <v>112</v>
      </c>
      <c r="E13" s="26" t="s">
        <v>113</v>
      </c>
      <c r="F13" s="26" t="s">
        <v>23</v>
      </c>
      <c r="G13" s="29">
        <v>145</v>
      </c>
      <c r="H13" s="28">
        <v>3930</v>
      </c>
      <c r="I13" s="28">
        <v>4365</v>
      </c>
      <c r="J13" s="28"/>
      <c r="K13" s="28">
        <v>3930</v>
      </c>
    </row>
    <row r="14" spans="1:11" ht="15">
      <c r="A14" s="16">
        <f t="shared" si="0"/>
        <v>10</v>
      </c>
      <c r="B14" s="7"/>
      <c r="C14" s="26" t="s">
        <v>114</v>
      </c>
      <c r="D14" s="32" t="s">
        <v>115</v>
      </c>
      <c r="E14" s="32" t="s">
        <v>116</v>
      </c>
      <c r="F14" s="26" t="s">
        <v>68</v>
      </c>
      <c r="G14" s="33">
        <v>140</v>
      </c>
      <c r="H14" s="28">
        <v>3970</v>
      </c>
      <c r="I14" s="28">
        <v>3982</v>
      </c>
      <c r="J14" s="28"/>
      <c r="K14" s="28">
        <v>3970</v>
      </c>
    </row>
    <row r="15" spans="1:11" ht="15">
      <c r="A15" s="16">
        <f t="shared" si="0"/>
        <v>11</v>
      </c>
      <c r="B15" s="7">
        <v>3</v>
      </c>
      <c r="C15" s="26" t="s">
        <v>117</v>
      </c>
      <c r="D15" s="26" t="s">
        <v>118</v>
      </c>
      <c r="E15" s="26" t="s">
        <v>119</v>
      </c>
      <c r="F15" s="26" t="s">
        <v>17</v>
      </c>
      <c r="G15" s="29">
        <v>136</v>
      </c>
      <c r="H15" s="28">
        <v>4037</v>
      </c>
      <c r="I15" s="28">
        <v>4688</v>
      </c>
      <c r="J15" s="28"/>
      <c r="K15" s="28">
        <v>4037</v>
      </c>
    </row>
    <row r="16" spans="1:11" ht="15">
      <c r="A16" s="16">
        <f t="shared" si="0"/>
        <v>12</v>
      </c>
      <c r="B16" s="7"/>
      <c r="C16" s="26" t="s">
        <v>120</v>
      </c>
      <c r="D16" s="32" t="s">
        <v>36</v>
      </c>
      <c r="E16" s="32" t="s">
        <v>121</v>
      </c>
      <c r="F16" s="26" t="s">
        <v>46</v>
      </c>
      <c r="G16" s="34">
        <v>132</v>
      </c>
      <c r="H16" s="28">
        <v>4042</v>
      </c>
      <c r="I16" s="28">
        <v>10365</v>
      </c>
      <c r="J16" s="28"/>
      <c r="K16" s="28">
        <v>4042</v>
      </c>
    </row>
    <row r="17" spans="1:11" ht="15">
      <c r="A17" s="16">
        <f t="shared" si="0"/>
        <v>13</v>
      </c>
      <c r="B17" s="7"/>
      <c r="C17" s="26" t="s">
        <v>122</v>
      </c>
      <c r="D17" s="32" t="s">
        <v>123</v>
      </c>
      <c r="E17" s="32" t="s">
        <v>63</v>
      </c>
      <c r="F17" s="26" t="s">
        <v>31</v>
      </c>
      <c r="G17" s="31">
        <v>128</v>
      </c>
      <c r="H17" s="28">
        <v>4073</v>
      </c>
      <c r="I17" s="28">
        <v>4137</v>
      </c>
      <c r="J17" s="28"/>
      <c r="K17" s="28">
        <v>4073</v>
      </c>
    </row>
    <row r="18" spans="1:11" ht="15">
      <c r="A18" s="16">
        <v>14</v>
      </c>
      <c r="B18" s="7">
        <v>4</v>
      </c>
      <c r="C18" s="26" t="s">
        <v>124</v>
      </c>
      <c r="D18" s="26" t="s">
        <v>125</v>
      </c>
      <c r="E18" s="26" t="s">
        <v>43</v>
      </c>
      <c r="F18" s="26" t="s">
        <v>31</v>
      </c>
      <c r="G18" s="30">
        <v>124</v>
      </c>
      <c r="H18" s="28">
        <v>4382</v>
      </c>
      <c r="I18" s="28">
        <v>4075</v>
      </c>
      <c r="J18" s="28"/>
      <c r="K18" s="28">
        <v>4075</v>
      </c>
    </row>
    <row r="19" spans="1:11" ht="15">
      <c r="A19" s="16">
        <v>15</v>
      </c>
      <c r="B19" s="7"/>
      <c r="C19" s="26" t="s">
        <v>126</v>
      </c>
      <c r="D19" s="32" t="s">
        <v>127</v>
      </c>
      <c r="E19" s="32" t="s">
        <v>128</v>
      </c>
      <c r="F19" s="26" t="s">
        <v>23</v>
      </c>
      <c r="G19" s="35">
        <v>120</v>
      </c>
      <c r="H19" s="28">
        <v>4352</v>
      </c>
      <c r="I19" s="28">
        <v>4111</v>
      </c>
      <c r="J19" s="28"/>
      <c r="K19" s="28">
        <v>4111</v>
      </c>
    </row>
    <row r="20" spans="1:11" ht="15">
      <c r="A20" s="16">
        <v>16</v>
      </c>
      <c r="B20" s="7"/>
      <c r="C20" s="26" t="s">
        <v>129</v>
      </c>
      <c r="D20" s="32" t="s">
        <v>130</v>
      </c>
      <c r="E20" s="32" t="s">
        <v>131</v>
      </c>
      <c r="F20" s="26" t="s">
        <v>61</v>
      </c>
      <c r="G20" s="34">
        <v>116</v>
      </c>
      <c r="H20" s="28">
        <v>4403</v>
      </c>
      <c r="I20" s="28">
        <v>4136</v>
      </c>
      <c r="J20" s="28"/>
      <c r="K20" s="28">
        <v>4136</v>
      </c>
    </row>
    <row r="21" spans="1:11" ht="15">
      <c r="A21" s="16">
        <v>17</v>
      </c>
      <c r="B21" s="7"/>
      <c r="C21" s="26" t="s">
        <v>132</v>
      </c>
      <c r="D21" s="32" t="s">
        <v>18</v>
      </c>
      <c r="E21" s="26" t="s">
        <v>133</v>
      </c>
      <c r="F21" s="26" t="s">
        <v>23</v>
      </c>
      <c r="G21" s="30">
        <v>112</v>
      </c>
      <c r="H21" s="28">
        <v>4140</v>
      </c>
      <c r="I21" s="28">
        <v>12649</v>
      </c>
      <c r="J21" s="28"/>
      <c r="K21" s="28">
        <v>4140</v>
      </c>
    </row>
    <row r="22" spans="1:11" ht="15">
      <c r="A22" s="16">
        <v>18</v>
      </c>
      <c r="B22" s="7">
        <v>5</v>
      </c>
      <c r="C22" s="26" t="s">
        <v>134</v>
      </c>
      <c r="D22" s="26" t="s">
        <v>135</v>
      </c>
      <c r="E22" s="26" t="s">
        <v>136</v>
      </c>
      <c r="F22" s="26" t="s">
        <v>137</v>
      </c>
      <c r="G22" s="29">
        <v>108</v>
      </c>
      <c r="H22" s="28">
        <v>4142</v>
      </c>
      <c r="I22" s="28">
        <v>5270</v>
      </c>
      <c r="J22" s="28"/>
      <c r="K22" s="28">
        <v>4142</v>
      </c>
    </row>
    <row r="23" spans="1:11" ht="15">
      <c r="A23" s="16">
        <v>19</v>
      </c>
      <c r="B23" s="7"/>
      <c r="C23" s="26" t="s">
        <v>138</v>
      </c>
      <c r="D23" s="32" t="s">
        <v>139</v>
      </c>
      <c r="E23" s="32" t="s">
        <v>140</v>
      </c>
      <c r="F23" s="26" t="s">
        <v>31</v>
      </c>
      <c r="G23" s="31">
        <v>104</v>
      </c>
      <c r="H23" s="28">
        <v>4608</v>
      </c>
      <c r="I23" s="28">
        <v>4152</v>
      </c>
      <c r="J23" s="28"/>
      <c r="K23" s="28">
        <v>4152</v>
      </c>
    </row>
    <row r="24" spans="1:11" ht="15">
      <c r="A24" s="16">
        <v>20</v>
      </c>
      <c r="B24" s="7"/>
      <c r="C24" s="26" t="s">
        <v>141</v>
      </c>
      <c r="D24" s="32" t="s">
        <v>142</v>
      </c>
      <c r="E24" s="32" t="s">
        <v>143</v>
      </c>
      <c r="F24" s="26" t="s">
        <v>31</v>
      </c>
      <c r="G24" s="30">
        <v>100</v>
      </c>
      <c r="H24" s="28">
        <v>4231</v>
      </c>
      <c r="I24" s="28">
        <v>4274</v>
      </c>
      <c r="J24" s="28"/>
      <c r="K24" s="28">
        <v>4231</v>
      </c>
    </row>
    <row r="25" spans="1:11" ht="15">
      <c r="A25" s="16">
        <v>21</v>
      </c>
      <c r="B25" s="7"/>
      <c r="C25" s="26" t="s">
        <v>144</v>
      </c>
      <c r="D25" s="32" t="s">
        <v>145</v>
      </c>
      <c r="E25" s="32" t="s">
        <v>146</v>
      </c>
      <c r="F25" s="26" t="s">
        <v>23</v>
      </c>
      <c r="G25" s="31">
        <v>98</v>
      </c>
      <c r="H25" s="28">
        <v>4467</v>
      </c>
      <c r="I25" s="28">
        <v>4517</v>
      </c>
      <c r="J25" s="28"/>
      <c r="K25" s="28">
        <v>4467</v>
      </c>
    </row>
    <row r="26" spans="1:11" ht="15">
      <c r="A26" s="16">
        <v>22</v>
      </c>
      <c r="B26" s="7">
        <v>6</v>
      </c>
      <c r="C26" s="26" t="s">
        <v>147</v>
      </c>
      <c r="D26" s="26" t="s">
        <v>148</v>
      </c>
      <c r="E26" s="26" t="s">
        <v>149</v>
      </c>
      <c r="F26" s="26" t="s">
        <v>20</v>
      </c>
      <c r="G26" s="33">
        <v>96</v>
      </c>
      <c r="H26" s="28">
        <v>4648</v>
      </c>
      <c r="I26" s="28">
        <v>4519</v>
      </c>
      <c r="J26" s="28"/>
      <c r="K26" s="28">
        <v>4519</v>
      </c>
    </row>
    <row r="27" spans="1:11" ht="15">
      <c r="A27" s="16">
        <v>23</v>
      </c>
      <c r="B27" s="7">
        <v>7</v>
      </c>
      <c r="C27" s="26" t="s">
        <v>150</v>
      </c>
      <c r="D27" s="26" t="s">
        <v>151</v>
      </c>
      <c r="E27" s="26" t="s">
        <v>152</v>
      </c>
      <c r="F27" s="26" t="s">
        <v>23</v>
      </c>
      <c r="G27" s="33">
        <v>94</v>
      </c>
      <c r="H27" s="28">
        <v>4613</v>
      </c>
      <c r="I27" s="28">
        <v>4552</v>
      </c>
      <c r="J27" s="28"/>
      <c r="K27" s="28">
        <v>4552</v>
      </c>
    </row>
    <row r="28" spans="1:11" ht="15">
      <c r="A28" s="16">
        <v>24</v>
      </c>
      <c r="B28" s="7">
        <v>8</v>
      </c>
      <c r="C28" s="26" t="s">
        <v>153</v>
      </c>
      <c r="D28" s="26" t="s">
        <v>154</v>
      </c>
      <c r="E28" s="26" t="s">
        <v>43</v>
      </c>
      <c r="F28" s="26" t="s">
        <v>31</v>
      </c>
      <c r="G28" s="30">
        <v>92</v>
      </c>
      <c r="H28" s="28">
        <v>4651</v>
      </c>
      <c r="I28" s="28">
        <v>4646</v>
      </c>
      <c r="J28" s="28"/>
      <c r="K28" s="28">
        <v>4646</v>
      </c>
    </row>
    <row r="29" spans="1:11" ht="15">
      <c r="A29" s="16">
        <v>25</v>
      </c>
      <c r="B29" s="7"/>
      <c r="C29" s="26" t="s">
        <v>155</v>
      </c>
      <c r="D29" s="26" t="s">
        <v>156</v>
      </c>
      <c r="E29" s="26" t="s">
        <v>157</v>
      </c>
      <c r="F29" s="26" t="s">
        <v>31</v>
      </c>
      <c r="G29" s="34">
        <v>90</v>
      </c>
      <c r="H29" s="28">
        <v>5086</v>
      </c>
      <c r="I29" s="28">
        <v>4742</v>
      </c>
      <c r="J29" s="28"/>
      <c r="K29" s="28">
        <v>4742</v>
      </c>
    </row>
    <row r="30" spans="1:11" ht="15">
      <c r="A30" s="16">
        <v>26</v>
      </c>
      <c r="B30" s="7"/>
      <c r="C30" s="26" t="s">
        <v>158</v>
      </c>
      <c r="D30" s="26" t="s">
        <v>159</v>
      </c>
      <c r="E30" s="26" t="s">
        <v>160</v>
      </c>
      <c r="F30" s="26" t="s">
        <v>61</v>
      </c>
      <c r="G30" s="34">
        <v>88</v>
      </c>
      <c r="H30" s="28">
        <v>4896</v>
      </c>
      <c r="I30" s="28">
        <v>4866</v>
      </c>
      <c r="J30" s="28"/>
      <c r="K30" s="28">
        <v>4866</v>
      </c>
    </row>
    <row r="31" spans="1:11" ht="15">
      <c r="A31" s="16">
        <v>27</v>
      </c>
      <c r="B31" s="7"/>
      <c r="C31" s="36">
        <v>144</v>
      </c>
      <c r="D31" s="37" t="s">
        <v>161</v>
      </c>
      <c r="E31" s="37" t="s">
        <v>162</v>
      </c>
      <c r="F31" s="37" t="s">
        <v>49</v>
      </c>
      <c r="G31" s="34">
        <v>86</v>
      </c>
      <c r="H31" s="28">
        <v>4971</v>
      </c>
      <c r="I31" s="28">
        <v>5150</v>
      </c>
      <c r="J31" s="28"/>
      <c r="K31" s="28">
        <v>4971</v>
      </c>
    </row>
    <row r="32" spans="1:11" ht="15">
      <c r="A32" s="16">
        <v>28</v>
      </c>
      <c r="B32" s="7"/>
      <c r="C32" s="36">
        <v>146</v>
      </c>
      <c r="D32" s="37" t="s">
        <v>67</v>
      </c>
      <c r="E32" s="37" t="s">
        <v>163</v>
      </c>
      <c r="F32" s="26" t="s">
        <v>68</v>
      </c>
      <c r="G32" s="38">
        <v>84</v>
      </c>
      <c r="H32" s="28">
        <v>4992</v>
      </c>
      <c r="I32" s="28">
        <v>5374</v>
      </c>
      <c r="J32" s="28"/>
      <c r="K32" s="28">
        <v>4992</v>
      </c>
    </row>
    <row r="33" spans="1:11" ht="15">
      <c r="A33" s="16">
        <v>29</v>
      </c>
      <c r="B33" s="7"/>
      <c r="C33" s="26" t="s">
        <v>164</v>
      </c>
      <c r="D33" s="26" t="s">
        <v>156</v>
      </c>
      <c r="E33" s="26" t="s">
        <v>165</v>
      </c>
      <c r="F33" s="26" t="s">
        <v>31</v>
      </c>
      <c r="G33" s="38">
        <v>82</v>
      </c>
      <c r="H33" s="28">
        <v>5442</v>
      </c>
      <c r="I33" s="28">
        <v>5020</v>
      </c>
      <c r="J33" s="28"/>
      <c r="K33" s="28">
        <v>5020</v>
      </c>
    </row>
    <row r="34" spans="1:11" ht="15">
      <c r="A34" s="16">
        <v>30</v>
      </c>
      <c r="B34" s="7"/>
      <c r="C34" s="26" t="s">
        <v>166</v>
      </c>
      <c r="D34" s="26" t="s">
        <v>167</v>
      </c>
      <c r="E34" s="26" t="s">
        <v>168</v>
      </c>
      <c r="F34" s="26" t="s">
        <v>169</v>
      </c>
      <c r="G34" s="31">
        <v>80</v>
      </c>
      <c r="H34" s="28">
        <v>5300</v>
      </c>
      <c r="I34" s="28">
        <v>5106</v>
      </c>
      <c r="J34" s="28"/>
      <c r="K34" s="28">
        <v>5106</v>
      </c>
    </row>
    <row r="35" spans="1:11" ht="15">
      <c r="A35" s="16">
        <v>31</v>
      </c>
      <c r="B35" s="7"/>
      <c r="C35" s="26" t="s">
        <v>170</v>
      </c>
      <c r="D35" s="26" t="s">
        <v>171</v>
      </c>
      <c r="E35" s="26" t="s">
        <v>172</v>
      </c>
      <c r="F35" s="26" t="s">
        <v>23</v>
      </c>
      <c r="G35" s="35">
        <v>79</v>
      </c>
      <c r="H35" s="28">
        <v>5206</v>
      </c>
      <c r="I35" s="28">
        <v>13721</v>
      </c>
      <c r="J35" s="28"/>
      <c r="K35" s="28">
        <v>5206</v>
      </c>
    </row>
    <row r="36" spans="1:11" ht="15">
      <c r="A36" s="16">
        <v>32</v>
      </c>
      <c r="B36" s="7"/>
      <c r="C36" s="26" t="s">
        <v>173</v>
      </c>
      <c r="D36" s="26" t="s">
        <v>174</v>
      </c>
      <c r="E36" s="26" t="s">
        <v>175</v>
      </c>
      <c r="F36" s="26" t="s">
        <v>61</v>
      </c>
      <c r="G36" s="34">
        <v>78</v>
      </c>
      <c r="H36" s="28">
        <v>10295</v>
      </c>
      <c r="I36" s="28">
        <v>5275</v>
      </c>
      <c r="J36" s="28"/>
      <c r="K36" s="28">
        <v>5275</v>
      </c>
    </row>
    <row r="37" spans="1:11" ht="15">
      <c r="A37" s="16">
        <v>33</v>
      </c>
      <c r="B37" s="7"/>
      <c r="C37" s="26" t="s">
        <v>176</v>
      </c>
      <c r="D37" s="26" t="s">
        <v>177</v>
      </c>
      <c r="E37" s="26" t="s">
        <v>160</v>
      </c>
      <c r="F37" s="26" t="s">
        <v>85</v>
      </c>
      <c r="G37" s="33">
        <v>77</v>
      </c>
      <c r="H37" s="28">
        <v>5842</v>
      </c>
      <c r="I37" s="28">
        <v>5839</v>
      </c>
      <c r="J37" s="28"/>
      <c r="K37" s="28">
        <v>5839</v>
      </c>
    </row>
    <row r="38" spans="1:11" ht="15">
      <c r="A38" s="16">
        <v>34</v>
      </c>
      <c r="B38" s="7"/>
      <c r="C38" s="26" t="s">
        <v>178</v>
      </c>
      <c r="D38" s="26" t="s">
        <v>39</v>
      </c>
      <c r="E38" s="26" t="s">
        <v>34</v>
      </c>
      <c r="F38" s="26" t="s">
        <v>99</v>
      </c>
      <c r="G38" s="31">
        <v>76</v>
      </c>
      <c r="H38" s="28">
        <v>10447</v>
      </c>
      <c r="I38" s="28">
        <v>10157</v>
      </c>
      <c r="J38" s="28"/>
      <c r="K38" s="28">
        <v>10157</v>
      </c>
    </row>
    <row r="39" spans="1:11" ht="15">
      <c r="A39" s="16">
        <v>35</v>
      </c>
      <c r="B39" s="7"/>
      <c r="C39" s="36">
        <v>145</v>
      </c>
      <c r="D39" s="37" t="s">
        <v>179</v>
      </c>
      <c r="E39" s="37" t="s">
        <v>180</v>
      </c>
      <c r="F39" s="37" t="s">
        <v>49</v>
      </c>
      <c r="G39" s="31">
        <v>75</v>
      </c>
      <c r="H39" s="28">
        <v>10768</v>
      </c>
      <c r="I39" s="28">
        <v>10467</v>
      </c>
      <c r="J39" s="28"/>
      <c r="K39" s="28">
        <v>10467</v>
      </c>
    </row>
    <row r="40" spans="1:11" ht="15">
      <c r="A40" s="16">
        <v>36</v>
      </c>
      <c r="B40" s="7"/>
      <c r="C40" s="26" t="s">
        <v>181</v>
      </c>
      <c r="D40" s="26" t="s">
        <v>182</v>
      </c>
      <c r="E40" s="26" t="s">
        <v>57</v>
      </c>
      <c r="F40" s="26" t="s">
        <v>85</v>
      </c>
      <c r="G40" s="34">
        <v>74</v>
      </c>
      <c r="H40" s="28">
        <v>12044</v>
      </c>
      <c r="I40" s="28">
        <v>11536</v>
      </c>
      <c r="J40" s="28"/>
      <c r="K40" s="28">
        <v>11536</v>
      </c>
    </row>
    <row r="41" spans="1:11" ht="15">
      <c r="A41" s="16">
        <v>37</v>
      </c>
      <c r="B41" s="7"/>
      <c r="C41" s="26" t="s">
        <v>183</v>
      </c>
      <c r="D41" s="26" t="s">
        <v>184</v>
      </c>
      <c r="E41" s="26" t="s">
        <v>185</v>
      </c>
      <c r="F41" s="26" t="s">
        <v>186</v>
      </c>
      <c r="G41" s="30">
        <v>73</v>
      </c>
      <c r="H41" s="28">
        <v>14056</v>
      </c>
      <c r="I41" s="28">
        <v>14226</v>
      </c>
      <c r="J41" s="28"/>
      <c r="K41" s="28">
        <v>14056</v>
      </c>
    </row>
  </sheetData>
  <sheetProtection selectLockedCells="1" selectUnlockedCells="1"/>
  <mergeCells count="1">
    <mergeCell ref="A3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M5" sqref="M5"/>
    </sheetView>
  </sheetViews>
  <sheetFormatPr defaultColWidth="11.421875" defaultRowHeight="15"/>
  <cols>
    <col min="1" max="4" width="10.7109375" style="1" customWidth="1"/>
    <col min="5" max="5" width="13.00390625" style="1" customWidth="1"/>
    <col min="6" max="6" width="23.28125" style="1" customWidth="1"/>
    <col min="7" max="16384" width="10.7109375" style="1" customWidth="1"/>
  </cols>
  <sheetData>
    <row r="1" spans="1:11" ht="15">
      <c r="A1" s="2">
        <v>2017</v>
      </c>
      <c r="B1" s="2">
        <v>22</v>
      </c>
      <c r="C1" s="2"/>
      <c r="D1" s="3">
        <v>43015</v>
      </c>
      <c r="E1" s="2"/>
      <c r="F1" s="4" t="s">
        <v>0</v>
      </c>
      <c r="G1" s="39"/>
      <c r="H1" s="2"/>
      <c r="I1" s="2"/>
      <c r="J1" s="2"/>
      <c r="K1" s="6"/>
    </row>
    <row r="2" spans="1:11" ht="15">
      <c r="A2" s="7"/>
      <c r="B2" s="7"/>
      <c r="C2" s="7"/>
      <c r="D2" s="7"/>
      <c r="E2" s="7"/>
      <c r="F2" s="6"/>
      <c r="G2" s="40"/>
      <c r="H2" s="6"/>
      <c r="I2" s="6"/>
      <c r="J2" s="6"/>
      <c r="K2" s="10"/>
    </row>
    <row r="3" spans="1:11" ht="27">
      <c r="A3" s="11" t="s">
        <v>187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12"/>
      <c r="B4" s="13" t="s">
        <v>2</v>
      </c>
      <c r="C4" s="12" t="s">
        <v>3</v>
      </c>
      <c r="D4" s="13" t="s">
        <v>4</v>
      </c>
      <c r="E4" s="14" t="s">
        <v>5</v>
      </c>
      <c r="F4" s="14" t="s">
        <v>6</v>
      </c>
      <c r="G4" s="41" t="s">
        <v>7</v>
      </c>
      <c r="H4" s="12" t="s">
        <v>8</v>
      </c>
      <c r="I4" s="12" t="s">
        <v>9</v>
      </c>
      <c r="J4" s="12" t="s">
        <v>10</v>
      </c>
      <c r="K4" s="12" t="s">
        <v>11</v>
      </c>
    </row>
    <row r="5" spans="1:11" ht="15">
      <c r="A5" s="16">
        <f aca="true" t="shared" si="0" ref="A5:A21">A4+1</f>
        <v>1</v>
      </c>
      <c r="B5" s="7"/>
      <c r="C5" s="26" t="s">
        <v>188</v>
      </c>
      <c r="D5" s="26" t="s">
        <v>189</v>
      </c>
      <c r="E5" s="26" t="s">
        <v>149</v>
      </c>
      <c r="F5" s="32" t="s">
        <v>20</v>
      </c>
      <c r="G5" s="42">
        <v>200</v>
      </c>
      <c r="H5" s="28">
        <v>4069</v>
      </c>
      <c r="I5" s="28">
        <v>4100</v>
      </c>
      <c r="J5" s="28"/>
      <c r="K5" s="28">
        <v>4069</v>
      </c>
    </row>
    <row r="6" spans="1:11" ht="15">
      <c r="A6" s="16">
        <f t="shared" si="0"/>
        <v>2</v>
      </c>
      <c r="B6" s="7"/>
      <c r="C6" s="26" t="s">
        <v>190</v>
      </c>
      <c r="D6" s="26" t="s">
        <v>191</v>
      </c>
      <c r="E6" s="26" t="s">
        <v>192</v>
      </c>
      <c r="F6" s="32" t="s">
        <v>70</v>
      </c>
      <c r="G6" s="43">
        <v>190</v>
      </c>
      <c r="H6" s="28">
        <v>4359</v>
      </c>
      <c r="I6" s="28">
        <v>4150</v>
      </c>
      <c r="J6" s="28"/>
      <c r="K6" s="28">
        <v>4150</v>
      </c>
    </row>
    <row r="7" spans="1:11" ht="15">
      <c r="A7" s="16">
        <f t="shared" si="0"/>
        <v>3</v>
      </c>
      <c r="B7" s="7"/>
      <c r="C7" s="26" t="s">
        <v>193</v>
      </c>
      <c r="D7" s="26" t="s">
        <v>92</v>
      </c>
      <c r="E7" s="26" t="s">
        <v>194</v>
      </c>
      <c r="F7" s="32" t="s">
        <v>46</v>
      </c>
      <c r="G7" s="43">
        <v>181</v>
      </c>
      <c r="H7" s="28">
        <v>4291</v>
      </c>
      <c r="I7" s="28">
        <v>4419</v>
      </c>
      <c r="J7" s="28"/>
      <c r="K7" s="28">
        <v>4291</v>
      </c>
    </row>
    <row r="8" spans="1:11" ht="15">
      <c r="A8" s="16">
        <f t="shared" si="0"/>
        <v>4</v>
      </c>
      <c r="B8" s="7"/>
      <c r="C8" s="26" t="s">
        <v>103</v>
      </c>
      <c r="D8" s="26" t="s">
        <v>195</v>
      </c>
      <c r="E8" s="26" t="s">
        <v>196</v>
      </c>
      <c r="F8" s="32" t="s">
        <v>46</v>
      </c>
      <c r="G8" s="42">
        <v>173</v>
      </c>
      <c r="H8" s="28">
        <v>4309</v>
      </c>
      <c r="I8" s="28">
        <v>4328</v>
      </c>
      <c r="J8" s="28"/>
      <c r="K8" s="28">
        <v>4309</v>
      </c>
    </row>
    <row r="9" spans="1:11" ht="15">
      <c r="A9" s="16">
        <f t="shared" si="0"/>
        <v>5</v>
      </c>
      <c r="B9" s="7"/>
      <c r="C9" s="26" t="s">
        <v>197</v>
      </c>
      <c r="D9" s="26" t="s">
        <v>198</v>
      </c>
      <c r="E9" s="26" t="s">
        <v>199</v>
      </c>
      <c r="F9" s="32" t="s">
        <v>200</v>
      </c>
      <c r="G9" s="30">
        <v>166</v>
      </c>
      <c r="H9" s="28">
        <v>4456</v>
      </c>
      <c r="I9" s="28">
        <v>4478</v>
      </c>
      <c r="J9" s="28"/>
      <c r="K9" s="28">
        <v>4456</v>
      </c>
    </row>
    <row r="10" spans="1:11" ht="15">
      <c r="A10" s="16">
        <f t="shared" si="0"/>
        <v>6</v>
      </c>
      <c r="B10" s="7"/>
      <c r="C10" s="26" t="s">
        <v>201</v>
      </c>
      <c r="D10" s="26" t="s">
        <v>202</v>
      </c>
      <c r="E10" s="26" t="s">
        <v>203</v>
      </c>
      <c r="F10" s="32" t="s">
        <v>68</v>
      </c>
      <c r="G10" s="44">
        <v>160</v>
      </c>
      <c r="H10" s="28">
        <v>4684</v>
      </c>
      <c r="I10" s="28">
        <v>4503</v>
      </c>
      <c r="J10" s="28"/>
      <c r="K10" s="28">
        <v>4503</v>
      </c>
    </row>
    <row r="11" spans="1:11" ht="15">
      <c r="A11" s="16">
        <f t="shared" si="0"/>
        <v>7</v>
      </c>
      <c r="B11" s="7"/>
      <c r="C11" s="26" t="s">
        <v>204</v>
      </c>
      <c r="D11" s="26" t="s">
        <v>205</v>
      </c>
      <c r="E11" s="26" t="s">
        <v>45</v>
      </c>
      <c r="F11" s="32" t="s">
        <v>46</v>
      </c>
      <c r="G11" s="45">
        <v>155</v>
      </c>
      <c r="H11" s="28">
        <v>4528</v>
      </c>
      <c r="I11" s="28">
        <v>4519</v>
      </c>
      <c r="J11" s="28"/>
      <c r="K11" s="28">
        <v>4519</v>
      </c>
    </row>
    <row r="12" spans="1:11" ht="15">
      <c r="A12" s="16">
        <f t="shared" si="0"/>
        <v>8</v>
      </c>
      <c r="B12" s="7"/>
      <c r="C12" s="46">
        <v>38</v>
      </c>
      <c r="D12" s="37" t="s">
        <v>206</v>
      </c>
      <c r="E12" s="37" t="s">
        <v>41</v>
      </c>
      <c r="F12" s="32" t="s">
        <v>31</v>
      </c>
      <c r="G12" s="42">
        <v>150</v>
      </c>
      <c r="H12" s="28">
        <v>4843</v>
      </c>
      <c r="I12" s="28">
        <v>4875</v>
      </c>
      <c r="J12" s="28"/>
      <c r="K12" s="28">
        <v>4843</v>
      </c>
    </row>
    <row r="13" spans="1:11" ht="15">
      <c r="A13" s="16">
        <f t="shared" si="0"/>
        <v>9</v>
      </c>
      <c r="B13" s="7"/>
      <c r="C13" s="26" t="s">
        <v>207</v>
      </c>
      <c r="D13" s="26" t="s">
        <v>208</v>
      </c>
      <c r="E13" s="26" t="s">
        <v>27</v>
      </c>
      <c r="F13" s="32" t="s">
        <v>28</v>
      </c>
      <c r="G13" s="42">
        <v>145</v>
      </c>
      <c r="H13" s="28">
        <v>4913</v>
      </c>
      <c r="I13" s="28">
        <v>4847</v>
      </c>
      <c r="J13" s="28"/>
      <c r="K13" s="28">
        <v>4847</v>
      </c>
    </row>
    <row r="14" spans="1:11" ht="15">
      <c r="A14" s="16">
        <f t="shared" si="0"/>
        <v>10</v>
      </c>
      <c r="B14" s="7"/>
      <c r="C14" s="26" t="s">
        <v>209</v>
      </c>
      <c r="D14" s="26" t="s">
        <v>210</v>
      </c>
      <c r="E14" s="26" t="s">
        <v>43</v>
      </c>
      <c r="F14" s="32" t="s">
        <v>31</v>
      </c>
      <c r="G14" s="30">
        <v>140</v>
      </c>
      <c r="H14" s="28">
        <v>4906</v>
      </c>
      <c r="I14" s="28">
        <v>5019</v>
      </c>
      <c r="J14" s="28"/>
      <c r="K14" s="28">
        <v>4906</v>
      </c>
    </row>
    <row r="15" spans="1:11" ht="15">
      <c r="A15" s="16">
        <f t="shared" si="0"/>
        <v>11</v>
      </c>
      <c r="B15" s="7"/>
      <c r="C15" s="26" t="s">
        <v>141</v>
      </c>
      <c r="D15" s="26" t="s">
        <v>211</v>
      </c>
      <c r="E15" s="26" t="s">
        <v>41</v>
      </c>
      <c r="F15" s="32" t="s">
        <v>31</v>
      </c>
      <c r="G15" s="30">
        <v>136</v>
      </c>
      <c r="H15" s="28">
        <v>5047</v>
      </c>
      <c r="I15" s="28">
        <v>4909</v>
      </c>
      <c r="J15" s="28"/>
      <c r="K15" s="28">
        <v>4909</v>
      </c>
    </row>
    <row r="16" spans="1:11" ht="15">
      <c r="A16" s="16">
        <f t="shared" si="0"/>
        <v>12</v>
      </c>
      <c r="B16" s="7"/>
      <c r="C16" s="26" t="s">
        <v>170</v>
      </c>
      <c r="D16" s="26" t="s">
        <v>212</v>
      </c>
      <c r="E16" s="26" t="s">
        <v>213</v>
      </c>
      <c r="F16" s="32" t="s">
        <v>23</v>
      </c>
      <c r="G16" s="47">
        <v>132</v>
      </c>
      <c r="H16" s="28">
        <v>5003</v>
      </c>
      <c r="I16" s="28">
        <v>5004</v>
      </c>
      <c r="J16" s="28"/>
      <c r="K16" s="28">
        <v>5003</v>
      </c>
    </row>
    <row r="17" spans="1:11" ht="15">
      <c r="A17" s="16">
        <f t="shared" si="0"/>
        <v>13</v>
      </c>
      <c r="B17" s="7"/>
      <c r="C17" s="26" t="s">
        <v>89</v>
      </c>
      <c r="D17" s="26" t="s">
        <v>214</v>
      </c>
      <c r="E17" s="26" t="s">
        <v>215</v>
      </c>
      <c r="F17" s="32" t="s">
        <v>61</v>
      </c>
      <c r="G17" s="42">
        <v>128</v>
      </c>
      <c r="H17" s="28">
        <v>5019</v>
      </c>
      <c r="I17" s="28">
        <v>5037</v>
      </c>
      <c r="J17" s="28"/>
      <c r="K17" s="28">
        <v>5019</v>
      </c>
    </row>
    <row r="18" spans="1:11" ht="15">
      <c r="A18" s="16">
        <f t="shared" si="0"/>
        <v>14</v>
      </c>
      <c r="B18" s="7"/>
      <c r="C18" s="26" t="s">
        <v>216</v>
      </c>
      <c r="D18" s="26" t="s">
        <v>217</v>
      </c>
      <c r="E18" s="26" t="s">
        <v>218</v>
      </c>
      <c r="F18" s="32" t="s">
        <v>28</v>
      </c>
      <c r="G18" s="42">
        <v>124</v>
      </c>
      <c r="H18" s="28">
        <v>5360</v>
      </c>
      <c r="I18" s="28">
        <v>5200</v>
      </c>
      <c r="J18" s="28"/>
      <c r="K18" s="28">
        <v>5200</v>
      </c>
    </row>
    <row r="19" spans="1:11" ht="15">
      <c r="A19" s="16">
        <f t="shared" si="0"/>
        <v>15</v>
      </c>
      <c r="B19" s="7"/>
      <c r="C19" s="26" t="s">
        <v>122</v>
      </c>
      <c r="D19" s="26" t="s">
        <v>47</v>
      </c>
      <c r="E19" s="26" t="s">
        <v>219</v>
      </c>
      <c r="F19" s="32" t="s">
        <v>31</v>
      </c>
      <c r="G19" s="42">
        <v>120</v>
      </c>
      <c r="H19" s="28">
        <v>5306</v>
      </c>
      <c r="I19" s="28">
        <v>5247</v>
      </c>
      <c r="J19" s="28"/>
      <c r="K19" s="28">
        <v>5247</v>
      </c>
    </row>
    <row r="20" spans="1:11" ht="15">
      <c r="A20" s="16">
        <f t="shared" si="0"/>
        <v>16</v>
      </c>
      <c r="B20" s="7"/>
      <c r="C20" s="26" t="s">
        <v>220</v>
      </c>
      <c r="D20" s="26" t="s">
        <v>221</v>
      </c>
      <c r="E20" s="26" t="s">
        <v>222</v>
      </c>
      <c r="F20" s="32" t="s">
        <v>68</v>
      </c>
      <c r="G20" s="48">
        <v>116</v>
      </c>
      <c r="H20" s="28">
        <v>5375</v>
      </c>
      <c r="I20" s="28">
        <v>5250</v>
      </c>
      <c r="J20" s="28"/>
      <c r="K20" s="28">
        <v>5250</v>
      </c>
    </row>
    <row r="21" spans="1:11" ht="15">
      <c r="A21" s="16">
        <f t="shared" si="0"/>
        <v>17</v>
      </c>
      <c r="B21" s="7">
        <v>1</v>
      </c>
      <c r="C21" s="32" t="s">
        <v>223</v>
      </c>
      <c r="D21" s="32" t="s">
        <v>224</v>
      </c>
      <c r="E21" s="32" t="s">
        <v>225</v>
      </c>
      <c r="F21" s="32" t="s">
        <v>31</v>
      </c>
      <c r="G21" s="49">
        <v>112</v>
      </c>
      <c r="H21" s="50">
        <v>5306</v>
      </c>
      <c r="I21" s="50">
        <v>5256</v>
      </c>
      <c r="J21" s="20"/>
      <c r="K21" s="20">
        <v>5256</v>
      </c>
    </row>
    <row r="22" spans="1:11" ht="15">
      <c r="A22" s="16">
        <v>18</v>
      </c>
      <c r="B22" s="7">
        <v>2</v>
      </c>
      <c r="C22" s="32" t="s">
        <v>226</v>
      </c>
      <c r="D22" s="32" t="s">
        <v>227</v>
      </c>
      <c r="E22" s="32" t="s">
        <v>228</v>
      </c>
      <c r="F22" s="32" t="s">
        <v>46</v>
      </c>
      <c r="G22" s="42">
        <v>108</v>
      </c>
      <c r="H22" s="50">
        <v>5513</v>
      </c>
      <c r="I22" s="50">
        <v>5265</v>
      </c>
      <c r="J22" s="20"/>
      <c r="K22" s="20">
        <v>5265</v>
      </c>
    </row>
    <row r="23" spans="1:11" ht="15">
      <c r="A23" s="16">
        <v>19</v>
      </c>
      <c r="B23" s="7"/>
      <c r="C23" s="26" t="s">
        <v>229</v>
      </c>
      <c r="D23" s="26" t="s">
        <v>230</v>
      </c>
      <c r="E23" s="26" t="s">
        <v>231</v>
      </c>
      <c r="F23" s="32" t="s">
        <v>169</v>
      </c>
      <c r="G23" s="47">
        <v>104</v>
      </c>
      <c r="H23" s="28">
        <v>5326</v>
      </c>
      <c r="I23" s="28">
        <v>5313</v>
      </c>
      <c r="J23" s="28"/>
      <c r="K23" s="28">
        <v>5313</v>
      </c>
    </row>
    <row r="24" spans="1:11" ht="15">
      <c r="A24" s="16">
        <v>20</v>
      </c>
      <c r="B24" s="7">
        <v>3</v>
      </c>
      <c r="C24" s="32" t="s">
        <v>124</v>
      </c>
      <c r="D24" s="32" t="s">
        <v>232</v>
      </c>
      <c r="E24" s="32" t="s">
        <v>233</v>
      </c>
      <c r="F24" s="32" t="s">
        <v>20</v>
      </c>
      <c r="G24" s="51">
        <v>100</v>
      </c>
      <c r="H24" s="50">
        <v>5887</v>
      </c>
      <c r="I24" s="50">
        <v>5347</v>
      </c>
      <c r="J24" s="50"/>
      <c r="K24" s="20">
        <v>5347</v>
      </c>
    </row>
    <row r="25" spans="1:11" ht="15">
      <c r="A25" s="16">
        <v>21</v>
      </c>
      <c r="B25" s="7"/>
      <c r="C25" s="26" t="s">
        <v>234</v>
      </c>
      <c r="D25" s="26" t="s">
        <v>94</v>
      </c>
      <c r="E25" s="26" t="s">
        <v>235</v>
      </c>
      <c r="F25" s="32" t="s">
        <v>70</v>
      </c>
      <c r="G25" s="27">
        <v>98</v>
      </c>
      <c r="H25" s="28">
        <v>5406</v>
      </c>
      <c r="I25" s="28">
        <v>5432</v>
      </c>
      <c r="J25" s="28"/>
      <c r="K25" s="28">
        <v>5406</v>
      </c>
    </row>
    <row r="26" spans="1:11" ht="15">
      <c r="A26" s="16">
        <v>22</v>
      </c>
      <c r="B26" s="7"/>
      <c r="C26" s="26" t="s">
        <v>236</v>
      </c>
      <c r="D26" s="26" t="s">
        <v>237</v>
      </c>
      <c r="E26" s="26" t="s">
        <v>238</v>
      </c>
      <c r="F26" s="32" t="s">
        <v>68</v>
      </c>
      <c r="G26" s="42">
        <v>96</v>
      </c>
      <c r="H26" s="28">
        <v>5462</v>
      </c>
      <c r="I26" s="28">
        <v>5541</v>
      </c>
      <c r="J26" s="28"/>
      <c r="K26" s="28">
        <v>5462</v>
      </c>
    </row>
    <row r="27" spans="1:11" ht="15">
      <c r="A27" s="16">
        <v>23</v>
      </c>
      <c r="B27" s="7"/>
      <c r="C27" s="26" t="s">
        <v>126</v>
      </c>
      <c r="D27" s="26" t="s">
        <v>239</v>
      </c>
      <c r="E27" s="26" t="s">
        <v>240</v>
      </c>
      <c r="F27" s="32" t="s">
        <v>23</v>
      </c>
      <c r="G27" s="42">
        <v>94</v>
      </c>
      <c r="H27" s="28">
        <v>10032</v>
      </c>
      <c r="I27" s="28">
        <v>5466</v>
      </c>
      <c r="J27" s="28"/>
      <c r="K27" s="28">
        <v>5466</v>
      </c>
    </row>
    <row r="28" spans="1:11" ht="15">
      <c r="A28" s="16">
        <v>24</v>
      </c>
      <c r="B28" s="7"/>
      <c r="C28" s="26" t="s">
        <v>241</v>
      </c>
      <c r="D28" s="26" t="s">
        <v>242</v>
      </c>
      <c r="E28" s="26" t="s">
        <v>233</v>
      </c>
      <c r="F28" s="32" t="s">
        <v>20</v>
      </c>
      <c r="G28" s="45">
        <v>92</v>
      </c>
      <c r="H28" s="28">
        <v>5584</v>
      </c>
      <c r="I28" s="28">
        <v>5681</v>
      </c>
      <c r="J28" s="28"/>
      <c r="K28" s="28">
        <v>5584</v>
      </c>
    </row>
    <row r="29" spans="1:11" ht="15">
      <c r="A29" s="16">
        <v>25</v>
      </c>
      <c r="B29" s="7"/>
      <c r="C29" s="26" t="s">
        <v>243</v>
      </c>
      <c r="D29" s="26" t="s">
        <v>244</v>
      </c>
      <c r="E29" s="26" t="s">
        <v>245</v>
      </c>
      <c r="F29" s="32" t="s">
        <v>61</v>
      </c>
      <c r="G29" s="42">
        <v>90</v>
      </c>
      <c r="H29" s="28">
        <v>10229</v>
      </c>
      <c r="I29" s="28">
        <v>5656</v>
      </c>
      <c r="J29" s="28"/>
      <c r="K29" s="28">
        <v>5656</v>
      </c>
    </row>
    <row r="30" spans="1:11" ht="15">
      <c r="A30" s="16">
        <v>26</v>
      </c>
      <c r="B30" s="7"/>
      <c r="C30" s="26" t="s">
        <v>246</v>
      </c>
      <c r="D30" s="26" t="s">
        <v>247</v>
      </c>
      <c r="E30" s="26" t="s">
        <v>248</v>
      </c>
      <c r="F30" s="32" t="s">
        <v>61</v>
      </c>
      <c r="G30" s="42">
        <v>88</v>
      </c>
      <c r="H30" s="28">
        <v>12085</v>
      </c>
      <c r="I30" s="28">
        <v>5718</v>
      </c>
      <c r="J30" s="28"/>
      <c r="K30" s="28">
        <v>5718</v>
      </c>
    </row>
    <row r="31" spans="1:11" ht="15">
      <c r="A31" s="16">
        <v>27</v>
      </c>
      <c r="B31" s="7"/>
      <c r="C31" s="26" t="s">
        <v>183</v>
      </c>
      <c r="D31" s="26" t="s">
        <v>249</v>
      </c>
      <c r="E31" s="26" t="s">
        <v>250</v>
      </c>
      <c r="F31" s="32" t="s">
        <v>17</v>
      </c>
      <c r="G31" s="42">
        <v>86</v>
      </c>
      <c r="H31" s="28">
        <v>5794</v>
      </c>
      <c r="I31" s="28">
        <v>5831</v>
      </c>
      <c r="J31" s="28"/>
      <c r="K31" s="28">
        <v>5794</v>
      </c>
    </row>
    <row r="32" spans="1:11" ht="15">
      <c r="A32" s="16">
        <v>28</v>
      </c>
      <c r="B32" s="7"/>
      <c r="C32" s="26" t="s">
        <v>251</v>
      </c>
      <c r="D32" s="26" t="s">
        <v>52</v>
      </c>
      <c r="E32" s="26" t="s">
        <v>252</v>
      </c>
      <c r="F32" s="32" t="s">
        <v>70</v>
      </c>
      <c r="G32" s="42">
        <v>84</v>
      </c>
      <c r="H32" s="28">
        <v>5853</v>
      </c>
      <c r="I32" s="28">
        <v>5838</v>
      </c>
      <c r="J32" s="28"/>
      <c r="K32" s="28">
        <v>5838</v>
      </c>
    </row>
    <row r="33" spans="1:11" ht="15">
      <c r="A33" s="16">
        <v>29</v>
      </c>
      <c r="B33" s="7"/>
      <c r="C33" s="26" t="s">
        <v>253</v>
      </c>
      <c r="D33" s="26" t="s">
        <v>254</v>
      </c>
      <c r="E33" s="26" t="s">
        <v>255</v>
      </c>
      <c r="F33" s="32" t="s">
        <v>68</v>
      </c>
      <c r="G33" s="45">
        <v>82</v>
      </c>
      <c r="H33" s="28">
        <v>10025</v>
      </c>
      <c r="I33" s="28">
        <v>5850</v>
      </c>
      <c r="J33" s="28"/>
      <c r="K33" s="28">
        <v>5850</v>
      </c>
    </row>
    <row r="34" spans="1:11" ht="15">
      <c r="A34" s="16">
        <v>30</v>
      </c>
      <c r="B34" s="7"/>
      <c r="C34" s="26" t="s">
        <v>256</v>
      </c>
      <c r="D34" s="26" t="s">
        <v>42</v>
      </c>
      <c r="E34" s="26" t="s">
        <v>257</v>
      </c>
      <c r="F34" s="32" t="s">
        <v>28</v>
      </c>
      <c r="G34" s="27">
        <v>80</v>
      </c>
      <c r="H34" s="28">
        <v>10107</v>
      </c>
      <c r="I34" s="28">
        <v>5906</v>
      </c>
      <c r="J34" s="28"/>
      <c r="K34" s="28">
        <v>5906</v>
      </c>
    </row>
    <row r="35" spans="1:11" ht="15">
      <c r="A35" s="16">
        <v>31</v>
      </c>
      <c r="B35" s="7"/>
      <c r="C35" s="26" t="s">
        <v>258</v>
      </c>
      <c r="D35" s="26" t="s">
        <v>259</v>
      </c>
      <c r="E35" s="26" t="s">
        <v>72</v>
      </c>
      <c r="F35" s="32" t="s">
        <v>70</v>
      </c>
      <c r="G35" s="27">
        <v>79</v>
      </c>
      <c r="H35" s="28">
        <v>5910</v>
      </c>
      <c r="I35" s="28">
        <v>10447</v>
      </c>
      <c r="J35" s="28"/>
      <c r="K35" s="28">
        <v>5910</v>
      </c>
    </row>
    <row r="36" spans="1:11" ht="15">
      <c r="A36" s="16">
        <v>31</v>
      </c>
      <c r="B36" s="7"/>
      <c r="C36" s="26" t="s">
        <v>260</v>
      </c>
      <c r="D36" s="26" t="s">
        <v>77</v>
      </c>
      <c r="E36" s="26" t="s">
        <v>261</v>
      </c>
      <c r="F36" s="32" t="s">
        <v>70</v>
      </c>
      <c r="G36" s="45">
        <v>79</v>
      </c>
      <c r="H36" s="28">
        <v>10334</v>
      </c>
      <c r="I36" s="28">
        <v>5910</v>
      </c>
      <c r="J36" s="28"/>
      <c r="K36" s="28">
        <v>5910</v>
      </c>
    </row>
    <row r="37" spans="1:11" ht="15">
      <c r="A37" s="16">
        <v>33</v>
      </c>
      <c r="B37" s="7"/>
      <c r="C37" s="26" t="s">
        <v>129</v>
      </c>
      <c r="D37" s="26" t="s">
        <v>262</v>
      </c>
      <c r="E37" s="26" t="s">
        <v>263</v>
      </c>
      <c r="F37" s="32" t="s">
        <v>61</v>
      </c>
      <c r="G37" s="45">
        <v>77</v>
      </c>
      <c r="H37" s="28">
        <v>10025</v>
      </c>
      <c r="I37" s="28">
        <v>5947</v>
      </c>
      <c r="J37" s="28"/>
      <c r="K37" s="28">
        <v>5947</v>
      </c>
    </row>
    <row r="38" spans="1:11" ht="15">
      <c r="A38" s="16">
        <v>34</v>
      </c>
      <c r="B38" s="7"/>
      <c r="C38" s="46">
        <v>173</v>
      </c>
      <c r="D38" s="37" t="s">
        <v>264</v>
      </c>
      <c r="E38" s="37" t="s">
        <v>265</v>
      </c>
      <c r="F38" s="32" t="s">
        <v>49</v>
      </c>
      <c r="G38" s="27">
        <v>76</v>
      </c>
      <c r="H38" s="28">
        <v>5988</v>
      </c>
      <c r="I38" s="28">
        <v>10016</v>
      </c>
      <c r="J38" s="28"/>
      <c r="K38" s="28">
        <v>5988</v>
      </c>
    </row>
    <row r="39" spans="1:11" ht="15">
      <c r="A39" s="16">
        <v>35</v>
      </c>
      <c r="B39" s="7">
        <v>4</v>
      </c>
      <c r="C39" s="52">
        <v>319</v>
      </c>
      <c r="D39" s="53" t="s">
        <v>266</v>
      </c>
      <c r="E39" s="53" t="s">
        <v>267</v>
      </c>
      <c r="F39" s="53" t="s">
        <v>49</v>
      </c>
      <c r="G39" s="42">
        <v>75</v>
      </c>
      <c r="H39" s="50">
        <v>10147</v>
      </c>
      <c r="I39" s="50">
        <v>10379</v>
      </c>
      <c r="J39" s="50"/>
      <c r="K39" s="20">
        <v>10147</v>
      </c>
    </row>
    <row r="40" spans="1:11" ht="15">
      <c r="A40" s="16">
        <v>36</v>
      </c>
      <c r="B40" s="7">
        <v>5</v>
      </c>
      <c r="C40" s="32" t="s">
        <v>153</v>
      </c>
      <c r="D40" s="32" t="s">
        <v>268</v>
      </c>
      <c r="E40" s="32" t="s">
        <v>269</v>
      </c>
      <c r="F40" s="32" t="s">
        <v>20</v>
      </c>
      <c r="G40" s="42">
        <v>74</v>
      </c>
      <c r="H40" s="50">
        <v>10815</v>
      </c>
      <c r="I40" s="50">
        <v>10403</v>
      </c>
      <c r="J40" s="50"/>
      <c r="K40" s="20">
        <v>10403</v>
      </c>
    </row>
    <row r="41" spans="1:11" ht="15">
      <c r="A41" s="16">
        <v>37</v>
      </c>
      <c r="B41" s="7">
        <v>6</v>
      </c>
      <c r="C41" s="32" t="s">
        <v>270</v>
      </c>
      <c r="D41" s="32" t="s">
        <v>271</v>
      </c>
      <c r="E41" s="32" t="s">
        <v>272</v>
      </c>
      <c r="F41" s="32" t="s">
        <v>23</v>
      </c>
      <c r="G41" s="27">
        <v>73</v>
      </c>
      <c r="H41" s="50">
        <v>14094</v>
      </c>
      <c r="I41" s="50">
        <v>10447</v>
      </c>
      <c r="J41" s="50"/>
      <c r="K41" s="20">
        <v>10447</v>
      </c>
    </row>
    <row r="42" spans="1:11" ht="15">
      <c r="A42" s="16">
        <v>38</v>
      </c>
      <c r="B42" s="7"/>
      <c r="C42" s="26" t="s">
        <v>273</v>
      </c>
      <c r="D42" s="26" t="s">
        <v>274</v>
      </c>
      <c r="E42" s="26" t="s">
        <v>63</v>
      </c>
      <c r="F42" s="32" t="s">
        <v>275</v>
      </c>
      <c r="G42" s="44">
        <v>72</v>
      </c>
      <c r="H42" s="28">
        <v>10618</v>
      </c>
      <c r="I42" s="28">
        <v>10907</v>
      </c>
      <c r="J42" s="28"/>
      <c r="K42" s="28">
        <v>10618</v>
      </c>
    </row>
    <row r="43" spans="1:11" ht="15">
      <c r="A43" s="16">
        <v>39</v>
      </c>
      <c r="B43" s="7">
        <v>7</v>
      </c>
      <c r="C43" s="32" t="s">
        <v>147</v>
      </c>
      <c r="D43" s="32" t="s">
        <v>276</v>
      </c>
      <c r="E43" s="32" t="s">
        <v>277</v>
      </c>
      <c r="F43" s="32" t="s">
        <v>99</v>
      </c>
      <c r="G43" s="47">
        <v>71</v>
      </c>
      <c r="H43" s="50">
        <v>11037</v>
      </c>
      <c r="I43" s="50">
        <v>10656</v>
      </c>
      <c r="J43" s="50"/>
      <c r="K43" s="20">
        <v>10656</v>
      </c>
    </row>
    <row r="44" spans="1:11" ht="15">
      <c r="A44" s="16">
        <v>40</v>
      </c>
      <c r="B44" s="7"/>
      <c r="C44" s="26" t="s">
        <v>278</v>
      </c>
      <c r="D44" s="26" t="s">
        <v>279</v>
      </c>
      <c r="E44" s="26" t="s">
        <v>280</v>
      </c>
      <c r="F44" s="32" t="s">
        <v>275</v>
      </c>
      <c r="G44" s="27">
        <v>70</v>
      </c>
      <c r="H44" s="28">
        <v>11450</v>
      </c>
      <c r="I44" s="28">
        <v>11319</v>
      </c>
      <c r="J44" s="28"/>
      <c r="K44" s="28">
        <v>11319</v>
      </c>
    </row>
    <row r="45" spans="1:11" ht="15">
      <c r="A45" s="16">
        <v>41</v>
      </c>
      <c r="B45" s="7">
        <v>8</v>
      </c>
      <c r="C45" s="32" t="s">
        <v>281</v>
      </c>
      <c r="D45" s="32" t="s">
        <v>282</v>
      </c>
      <c r="E45" s="32" t="s">
        <v>80</v>
      </c>
      <c r="F45" s="32" t="s">
        <v>20</v>
      </c>
      <c r="G45" s="45">
        <v>69</v>
      </c>
      <c r="H45" s="50">
        <v>12478</v>
      </c>
      <c r="I45" s="50">
        <v>11909</v>
      </c>
      <c r="J45" s="50"/>
      <c r="K45" s="20">
        <v>11909</v>
      </c>
    </row>
    <row r="46" spans="1:11" ht="15">
      <c r="A46" s="16">
        <v>42</v>
      </c>
      <c r="B46" s="7">
        <v>9</v>
      </c>
      <c r="C46" s="32" t="s">
        <v>283</v>
      </c>
      <c r="D46" s="32" t="s">
        <v>284</v>
      </c>
      <c r="E46" s="32" t="s">
        <v>285</v>
      </c>
      <c r="F46" s="32" t="s">
        <v>17</v>
      </c>
      <c r="G46" s="45">
        <v>68</v>
      </c>
      <c r="H46" s="50">
        <v>12116</v>
      </c>
      <c r="I46" s="50">
        <v>12066</v>
      </c>
      <c r="J46" s="50"/>
      <c r="K46" s="20">
        <v>12066</v>
      </c>
    </row>
  </sheetData>
  <sheetProtection selectLockedCells="1" selectUnlockedCells="1"/>
  <mergeCells count="1">
    <mergeCell ref="A3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34">
      <selection activeCell="M14" sqref="M14"/>
    </sheetView>
  </sheetViews>
  <sheetFormatPr defaultColWidth="11.421875" defaultRowHeight="15"/>
  <cols>
    <col min="1" max="4" width="10.7109375" style="1" customWidth="1"/>
    <col min="5" max="5" width="17.140625" style="1" customWidth="1"/>
    <col min="6" max="6" width="23.00390625" style="1" customWidth="1"/>
    <col min="7" max="16384" width="10.7109375" style="1" customWidth="1"/>
  </cols>
  <sheetData>
    <row r="1" spans="1:11" ht="15">
      <c r="A1" s="2">
        <v>2017</v>
      </c>
      <c r="B1" s="2">
        <v>22</v>
      </c>
      <c r="C1" s="2"/>
      <c r="D1" s="3">
        <v>43015</v>
      </c>
      <c r="E1" s="2"/>
      <c r="F1" s="4" t="s">
        <v>0</v>
      </c>
      <c r="G1" s="54"/>
      <c r="H1" s="2"/>
      <c r="I1" s="2"/>
      <c r="J1" s="2"/>
      <c r="K1" s="6"/>
    </row>
    <row r="2" spans="1:11" ht="15">
      <c r="A2"/>
      <c r="B2"/>
      <c r="C2"/>
      <c r="D2"/>
      <c r="E2"/>
      <c r="F2" s="6"/>
      <c r="G2" s="55"/>
      <c r="H2" s="6"/>
      <c r="I2" s="6"/>
      <c r="J2" s="6"/>
      <c r="K2" s="10"/>
    </row>
    <row r="3" spans="1:11" ht="27">
      <c r="A3" s="11" t="s">
        <v>286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12"/>
      <c r="B4" s="13" t="s">
        <v>2</v>
      </c>
      <c r="C4" s="12" t="s">
        <v>3</v>
      </c>
      <c r="D4" s="13" t="s">
        <v>4</v>
      </c>
      <c r="E4" s="14" t="s">
        <v>5</v>
      </c>
      <c r="F4" s="14" t="s">
        <v>6</v>
      </c>
      <c r="G4" s="56" t="s">
        <v>7</v>
      </c>
      <c r="H4" s="12" t="s">
        <v>8</v>
      </c>
      <c r="I4" s="12" t="s">
        <v>9</v>
      </c>
      <c r="J4" s="12" t="s">
        <v>10</v>
      </c>
      <c r="K4" s="12" t="s">
        <v>11</v>
      </c>
    </row>
    <row r="5" spans="1:11" ht="15">
      <c r="A5" s="16">
        <f aca="true" t="shared" si="0" ref="A5:A16">A4+1</f>
        <v>1</v>
      </c>
      <c r="B5" s="7"/>
      <c r="C5" s="32" t="s">
        <v>287</v>
      </c>
      <c r="D5" s="32" t="s">
        <v>247</v>
      </c>
      <c r="E5" s="26" t="s">
        <v>288</v>
      </c>
      <c r="F5" s="26" t="s">
        <v>289</v>
      </c>
      <c r="G5" s="57">
        <v>200</v>
      </c>
      <c r="H5" s="28">
        <v>11422</v>
      </c>
      <c r="I5" s="28">
        <v>11463</v>
      </c>
      <c r="J5" s="28"/>
      <c r="K5" s="28">
        <v>11422</v>
      </c>
    </row>
    <row r="6" spans="1:11" ht="15">
      <c r="A6" s="16">
        <f t="shared" si="0"/>
        <v>2</v>
      </c>
      <c r="B6" s="7"/>
      <c r="C6" s="26" t="s">
        <v>290</v>
      </c>
      <c r="D6" s="32" t="s">
        <v>291</v>
      </c>
      <c r="E6" s="26" t="s">
        <v>102</v>
      </c>
      <c r="F6" s="26" t="s">
        <v>20</v>
      </c>
      <c r="G6" s="57">
        <v>190</v>
      </c>
      <c r="H6" s="28">
        <v>11864</v>
      </c>
      <c r="I6" s="28">
        <v>11878</v>
      </c>
      <c r="J6" s="28"/>
      <c r="K6" s="28">
        <v>11864</v>
      </c>
    </row>
    <row r="7" spans="1:11" ht="15">
      <c r="A7" s="16">
        <f t="shared" si="0"/>
        <v>3</v>
      </c>
      <c r="B7" s="7"/>
      <c r="C7" s="26" t="s">
        <v>292</v>
      </c>
      <c r="D7" s="32" t="s">
        <v>293</v>
      </c>
      <c r="E7" s="26" t="s">
        <v>294</v>
      </c>
      <c r="F7" s="26" t="s">
        <v>17</v>
      </c>
      <c r="G7" s="57">
        <v>181</v>
      </c>
      <c r="H7" s="28">
        <v>11932</v>
      </c>
      <c r="I7" s="28">
        <v>12225</v>
      </c>
      <c r="J7" s="28"/>
      <c r="K7" s="28">
        <v>11932</v>
      </c>
    </row>
    <row r="8" spans="1:11" ht="15">
      <c r="A8" s="16">
        <f t="shared" si="0"/>
        <v>4</v>
      </c>
      <c r="B8" s="7"/>
      <c r="C8" s="26" t="s">
        <v>295</v>
      </c>
      <c r="D8" s="32" t="s">
        <v>210</v>
      </c>
      <c r="E8" s="26" t="s">
        <v>296</v>
      </c>
      <c r="F8" s="26" t="s">
        <v>31</v>
      </c>
      <c r="G8" s="58">
        <v>173</v>
      </c>
      <c r="H8" s="28">
        <v>12003</v>
      </c>
      <c r="I8" s="28">
        <v>12462</v>
      </c>
      <c r="J8" s="28"/>
      <c r="K8" s="28">
        <v>12003</v>
      </c>
    </row>
    <row r="9" spans="1:11" ht="15">
      <c r="A9" s="16">
        <f t="shared" si="0"/>
        <v>5</v>
      </c>
      <c r="B9" s="7"/>
      <c r="C9" s="26" t="s">
        <v>155</v>
      </c>
      <c r="D9" s="32" t="s">
        <v>297</v>
      </c>
      <c r="E9" s="26" t="s">
        <v>63</v>
      </c>
      <c r="F9" s="26" t="s">
        <v>31</v>
      </c>
      <c r="G9" s="58">
        <v>166</v>
      </c>
      <c r="H9" s="28">
        <v>12072</v>
      </c>
      <c r="I9" s="28">
        <v>12852</v>
      </c>
      <c r="J9" s="28"/>
      <c r="K9" s="28">
        <v>12072</v>
      </c>
    </row>
    <row r="10" spans="1:11" ht="15">
      <c r="A10" s="16">
        <f t="shared" si="0"/>
        <v>6</v>
      </c>
      <c r="B10" s="7"/>
      <c r="C10" s="26" t="s">
        <v>298</v>
      </c>
      <c r="D10" s="32" t="s">
        <v>299</v>
      </c>
      <c r="E10" s="26" t="s">
        <v>300</v>
      </c>
      <c r="F10" s="26" t="s">
        <v>46</v>
      </c>
      <c r="G10" s="58">
        <v>160</v>
      </c>
      <c r="H10" s="28">
        <v>14606</v>
      </c>
      <c r="I10" s="28">
        <v>12100</v>
      </c>
      <c r="J10" s="28"/>
      <c r="K10" s="28">
        <v>12100</v>
      </c>
    </row>
    <row r="11" spans="1:11" ht="15">
      <c r="A11" s="16">
        <f t="shared" si="0"/>
        <v>7</v>
      </c>
      <c r="B11" s="7"/>
      <c r="C11" s="26" t="s">
        <v>301</v>
      </c>
      <c r="D11" s="32" t="s">
        <v>210</v>
      </c>
      <c r="E11" s="26" t="s">
        <v>302</v>
      </c>
      <c r="F11" s="26" t="s">
        <v>61</v>
      </c>
      <c r="G11" s="58">
        <v>155</v>
      </c>
      <c r="H11" s="28">
        <v>12509</v>
      </c>
      <c r="I11" s="28">
        <v>12267</v>
      </c>
      <c r="J11" s="28"/>
      <c r="K11" s="28">
        <v>12267</v>
      </c>
    </row>
    <row r="12" spans="1:11" ht="15">
      <c r="A12" s="16">
        <f t="shared" si="0"/>
        <v>8</v>
      </c>
      <c r="B12" s="7"/>
      <c r="C12" s="26" t="s">
        <v>303</v>
      </c>
      <c r="D12" s="32" t="s">
        <v>304</v>
      </c>
      <c r="E12" s="26" t="s">
        <v>305</v>
      </c>
      <c r="F12" s="26" t="s">
        <v>137</v>
      </c>
      <c r="G12" s="58">
        <v>150</v>
      </c>
      <c r="H12" s="28">
        <v>12440</v>
      </c>
      <c r="I12" s="28">
        <v>12424</v>
      </c>
      <c r="J12" s="28"/>
      <c r="K12" s="28">
        <v>12424</v>
      </c>
    </row>
    <row r="13" spans="1:11" ht="15">
      <c r="A13" s="16">
        <f t="shared" si="0"/>
        <v>9</v>
      </c>
      <c r="B13" s="7"/>
      <c r="C13" s="36">
        <v>151</v>
      </c>
      <c r="D13" s="37" t="s">
        <v>34</v>
      </c>
      <c r="E13" s="37" t="s">
        <v>265</v>
      </c>
      <c r="F13" s="37" t="s">
        <v>49</v>
      </c>
      <c r="G13" s="58">
        <v>145</v>
      </c>
      <c r="H13" s="28">
        <v>12457</v>
      </c>
      <c r="I13" s="28">
        <v>13398</v>
      </c>
      <c r="J13" s="28"/>
      <c r="K13" s="28">
        <v>12457</v>
      </c>
    </row>
    <row r="14" spans="1:11" ht="15">
      <c r="A14" s="16">
        <f t="shared" si="0"/>
        <v>10</v>
      </c>
      <c r="B14" s="7"/>
      <c r="C14" s="26" t="s">
        <v>306</v>
      </c>
      <c r="D14" s="32" t="s">
        <v>208</v>
      </c>
      <c r="E14" s="26" t="s">
        <v>307</v>
      </c>
      <c r="F14" s="26" t="s">
        <v>68</v>
      </c>
      <c r="G14" s="58">
        <v>140</v>
      </c>
      <c r="H14" s="28">
        <v>22266</v>
      </c>
      <c r="I14" s="28">
        <v>12513</v>
      </c>
      <c r="J14" s="28"/>
      <c r="K14" s="28">
        <v>12513</v>
      </c>
    </row>
    <row r="15" spans="1:11" ht="15">
      <c r="A15" s="16">
        <f t="shared" si="0"/>
        <v>11</v>
      </c>
      <c r="B15" s="7"/>
      <c r="C15" s="36">
        <v>150</v>
      </c>
      <c r="D15" s="37" t="s">
        <v>308</v>
      </c>
      <c r="E15" s="37" t="s">
        <v>63</v>
      </c>
      <c r="F15" s="37" t="s">
        <v>49</v>
      </c>
      <c r="G15" s="58">
        <v>136</v>
      </c>
      <c r="H15" s="28">
        <v>12625</v>
      </c>
      <c r="I15" s="28">
        <v>12550</v>
      </c>
      <c r="J15" s="28"/>
      <c r="K15" s="28">
        <v>12550</v>
      </c>
    </row>
    <row r="16" spans="1:11" ht="15">
      <c r="A16" s="16">
        <f t="shared" si="0"/>
        <v>12</v>
      </c>
      <c r="B16" s="7"/>
      <c r="C16" s="26" t="s">
        <v>309</v>
      </c>
      <c r="D16" s="32" t="s">
        <v>310</v>
      </c>
      <c r="E16" s="26" t="s">
        <v>311</v>
      </c>
      <c r="F16" s="26" t="s">
        <v>68</v>
      </c>
      <c r="G16" s="58">
        <v>132</v>
      </c>
      <c r="H16" s="28">
        <v>12556</v>
      </c>
      <c r="I16" s="28">
        <v>12563</v>
      </c>
      <c r="J16" s="28"/>
      <c r="K16" s="28">
        <v>12556</v>
      </c>
    </row>
    <row r="17" spans="1:11" ht="15">
      <c r="A17" s="16">
        <v>13</v>
      </c>
      <c r="B17" s="7"/>
      <c r="C17" s="26" t="s">
        <v>188</v>
      </c>
      <c r="D17" s="32" t="s">
        <v>312</v>
      </c>
      <c r="E17" s="26" t="s">
        <v>19</v>
      </c>
      <c r="F17" s="26" t="s">
        <v>20</v>
      </c>
      <c r="G17" s="58">
        <v>128</v>
      </c>
      <c r="H17" s="28">
        <v>12559</v>
      </c>
      <c r="I17" s="28">
        <v>12642</v>
      </c>
      <c r="J17" s="28"/>
      <c r="K17" s="28">
        <v>12559</v>
      </c>
    </row>
    <row r="18" spans="1:11" ht="15">
      <c r="A18" s="16">
        <v>13</v>
      </c>
      <c r="B18" s="7"/>
      <c r="C18" s="26" t="s">
        <v>313</v>
      </c>
      <c r="D18" s="32" t="s">
        <v>314</v>
      </c>
      <c r="E18" s="26" t="s">
        <v>233</v>
      </c>
      <c r="F18" s="26" t="s">
        <v>20</v>
      </c>
      <c r="G18" s="58">
        <v>128</v>
      </c>
      <c r="H18" s="28">
        <v>13160</v>
      </c>
      <c r="I18" s="28">
        <v>12559</v>
      </c>
      <c r="J18" s="28"/>
      <c r="K18" s="28">
        <v>12559</v>
      </c>
    </row>
    <row r="19" spans="1:11" ht="15">
      <c r="A19" s="16">
        <v>15</v>
      </c>
      <c r="B19" s="7"/>
      <c r="C19" s="26" t="s">
        <v>229</v>
      </c>
      <c r="D19" s="32" t="s">
        <v>315</v>
      </c>
      <c r="E19" s="26" t="s">
        <v>316</v>
      </c>
      <c r="F19" s="26" t="s">
        <v>169</v>
      </c>
      <c r="G19" s="58">
        <v>120</v>
      </c>
      <c r="H19" s="28">
        <v>12687</v>
      </c>
      <c r="I19" s="28">
        <v>12565</v>
      </c>
      <c r="J19" s="28"/>
      <c r="K19" s="28">
        <v>12565</v>
      </c>
    </row>
    <row r="20" spans="1:11" ht="15">
      <c r="A20" s="16">
        <v>16</v>
      </c>
      <c r="B20" s="7"/>
      <c r="C20" s="26">
        <v>11</v>
      </c>
      <c r="D20" s="26" t="s">
        <v>94</v>
      </c>
      <c r="E20" s="26" t="s">
        <v>317</v>
      </c>
      <c r="F20" s="26" t="s">
        <v>61</v>
      </c>
      <c r="G20" s="58">
        <v>116</v>
      </c>
      <c r="H20" s="28">
        <v>13022</v>
      </c>
      <c r="I20" s="28">
        <v>12612</v>
      </c>
      <c r="J20" s="28"/>
      <c r="K20" s="28">
        <v>12612</v>
      </c>
    </row>
    <row r="21" spans="1:11" ht="15">
      <c r="A21" s="16">
        <v>17</v>
      </c>
      <c r="B21" s="7"/>
      <c r="C21" s="26" t="s">
        <v>318</v>
      </c>
      <c r="D21" s="32" t="s">
        <v>319</v>
      </c>
      <c r="E21" s="26" t="s">
        <v>320</v>
      </c>
      <c r="F21" s="26" t="s">
        <v>169</v>
      </c>
      <c r="G21" s="58">
        <v>112</v>
      </c>
      <c r="H21" s="28">
        <v>12684</v>
      </c>
      <c r="I21" s="28">
        <v>12771</v>
      </c>
      <c r="J21" s="28"/>
      <c r="K21" s="28">
        <v>12684</v>
      </c>
    </row>
    <row r="22" spans="1:11" ht="15">
      <c r="A22" s="16">
        <v>18</v>
      </c>
      <c r="B22" s="7"/>
      <c r="C22" s="26" t="s">
        <v>164</v>
      </c>
      <c r="D22" s="32" t="s">
        <v>321</v>
      </c>
      <c r="E22" s="26" t="s">
        <v>63</v>
      </c>
      <c r="F22" s="26" t="s">
        <v>31</v>
      </c>
      <c r="G22" s="58">
        <v>108</v>
      </c>
      <c r="H22" s="28">
        <v>12856</v>
      </c>
      <c r="I22" s="28">
        <v>12790</v>
      </c>
      <c r="J22" s="28"/>
      <c r="K22" s="28">
        <v>12790</v>
      </c>
    </row>
    <row r="23" spans="1:11" ht="15">
      <c r="A23" s="16">
        <v>19</v>
      </c>
      <c r="B23" s="7"/>
      <c r="C23" s="26" t="s">
        <v>322</v>
      </c>
      <c r="D23" s="32" t="s">
        <v>312</v>
      </c>
      <c r="E23" s="26" t="s">
        <v>323</v>
      </c>
      <c r="F23" s="26" t="s">
        <v>20</v>
      </c>
      <c r="G23" s="58">
        <v>104</v>
      </c>
      <c r="H23" s="28">
        <v>12971</v>
      </c>
      <c r="I23" s="28">
        <v>12830</v>
      </c>
      <c r="J23" s="28"/>
      <c r="K23" s="28">
        <v>12830</v>
      </c>
    </row>
    <row r="24" spans="1:11" ht="15">
      <c r="A24" s="16">
        <v>20</v>
      </c>
      <c r="B24" s="7"/>
      <c r="C24" s="26" t="s">
        <v>324</v>
      </c>
      <c r="D24" s="26" t="s">
        <v>249</v>
      </c>
      <c r="E24" s="26" t="s">
        <v>325</v>
      </c>
      <c r="F24" s="26" t="s">
        <v>23</v>
      </c>
      <c r="G24" s="58">
        <v>100</v>
      </c>
      <c r="H24" s="28">
        <v>13014</v>
      </c>
      <c r="I24" s="28">
        <v>12943</v>
      </c>
      <c r="J24" s="28"/>
      <c r="K24" s="28">
        <v>12943</v>
      </c>
    </row>
    <row r="25" spans="1:11" ht="15">
      <c r="A25" s="16">
        <v>21</v>
      </c>
      <c r="B25" s="7"/>
      <c r="C25" s="26" t="s">
        <v>326</v>
      </c>
      <c r="D25" s="32" t="s">
        <v>327</v>
      </c>
      <c r="E25" s="26" t="s">
        <v>328</v>
      </c>
      <c r="F25" s="26" t="s">
        <v>20</v>
      </c>
      <c r="G25" s="58">
        <v>98</v>
      </c>
      <c r="H25" s="28">
        <v>12953</v>
      </c>
      <c r="I25" s="28">
        <v>12993</v>
      </c>
      <c r="J25" s="28"/>
      <c r="K25" s="28">
        <v>12953</v>
      </c>
    </row>
    <row r="26" spans="1:11" ht="15">
      <c r="A26" s="16">
        <v>22</v>
      </c>
      <c r="B26" s="7"/>
      <c r="C26" s="26" t="s">
        <v>329</v>
      </c>
      <c r="D26" s="32" t="s">
        <v>330</v>
      </c>
      <c r="E26" s="26" t="s">
        <v>331</v>
      </c>
      <c r="F26" s="26" t="s">
        <v>31</v>
      </c>
      <c r="G26" s="58">
        <v>96</v>
      </c>
      <c r="H26" s="28">
        <v>13009</v>
      </c>
      <c r="I26" s="28">
        <v>13134</v>
      </c>
      <c r="J26" s="28"/>
      <c r="K26" s="28">
        <v>13009</v>
      </c>
    </row>
    <row r="27" spans="1:11" ht="15">
      <c r="A27" s="16">
        <v>22</v>
      </c>
      <c r="B27" s="7"/>
      <c r="C27" s="26" t="s">
        <v>332</v>
      </c>
      <c r="D27" s="32" t="s">
        <v>77</v>
      </c>
      <c r="E27" s="26" t="s">
        <v>333</v>
      </c>
      <c r="F27" s="26" t="s">
        <v>23</v>
      </c>
      <c r="G27" s="58">
        <v>96</v>
      </c>
      <c r="H27" s="28">
        <v>13060</v>
      </c>
      <c r="I27" s="28">
        <v>13009</v>
      </c>
      <c r="J27" s="28"/>
      <c r="K27" s="28">
        <v>13009</v>
      </c>
    </row>
    <row r="28" spans="1:11" ht="15">
      <c r="A28" s="16">
        <v>24</v>
      </c>
      <c r="B28" s="7"/>
      <c r="C28" s="26" t="s">
        <v>334</v>
      </c>
      <c r="D28" s="32" t="s">
        <v>18</v>
      </c>
      <c r="E28" s="26" t="s">
        <v>335</v>
      </c>
      <c r="F28" s="26" t="s">
        <v>68</v>
      </c>
      <c r="G28" s="58">
        <v>92</v>
      </c>
      <c r="H28" s="28">
        <v>13418</v>
      </c>
      <c r="I28" s="28">
        <v>13045</v>
      </c>
      <c r="J28" s="28"/>
      <c r="K28" s="28">
        <v>13045</v>
      </c>
    </row>
    <row r="29" spans="1:11" ht="15">
      <c r="A29" s="16">
        <v>25</v>
      </c>
      <c r="B29" s="7">
        <v>1</v>
      </c>
      <c r="C29" s="32" t="s">
        <v>336</v>
      </c>
      <c r="D29" s="32" t="s">
        <v>337</v>
      </c>
      <c r="E29" s="32" t="s">
        <v>338</v>
      </c>
      <c r="F29" s="26" t="s">
        <v>31</v>
      </c>
      <c r="G29" s="30">
        <v>90</v>
      </c>
      <c r="H29" s="28">
        <v>13538</v>
      </c>
      <c r="I29" s="28">
        <v>13046</v>
      </c>
      <c r="J29" s="28"/>
      <c r="K29" s="28">
        <v>13046</v>
      </c>
    </row>
    <row r="30" spans="1:11" ht="15">
      <c r="A30" s="16">
        <v>26</v>
      </c>
      <c r="B30" s="7"/>
      <c r="C30" s="26" t="s">
        <v>246</v>
      </c>
      <c r="D30" s="26" t="s">
        <v>26</v>
      </c>
      <c r="E30" s="26" t="s">
        <v>63</v>
      </c>
      <c r="F30" s="26" t="s">
        <v>61</v>
      </c>
      <c r="G30" s="58">
        <v>88</v>
      </c>
      <c r="H30" s="28">
        <v>13735</v>
      </c>
      <c r="I30" s="28">
        <v>13107</v>
      </c>
      <c r="J30" s="28"/>
      <c r="K30" s="28">
        <v>13107</v>
      </c>
    </row>
    <row r="31" spans="1:11" ht="15">
      <c r="A31" s="16">
        <v>27</v>
      </c>
      <c r="B31" s="7"/>
      <c r="C31" s="26">
        <v>154</v>
      </c>
      <c r="D31" s="26" t="s">
        <v>339</v>
      </c>
      <c r="E31" s="26" t="s">
        <v>340</v>
      </c>
      <c r="F31" s="26" t="s">
        <v>23</v>
      </c>
      <c r="G31" s="58">
        <v>86</v>
      </c>
      <c r="H31" s="28">
        <v>13191</v>
      </c>
      <c r="I31" s="28">
        <v>13184</v>
      </c>
      <c r="J31" s="28"/>
      <c r="K31" s="28">
        <v>13184</v>
      </c>
    </row>
    <row r="32" spans="1:11" ht="15">
      <c r="A32" s="16">
        <v>28</v>
      </c>
      <c r="B32" s="7"/>
      <c r="C32" s="26" t="s">
        <v>341</v>
      </c>
      <c r="D32" s="26" t="s">
        <v>71</v>
      </c>
      <c r="E32" s="26" t="s">
        <v>277</v>
      </c>
      <c r="F32" s="26" t="s">
        <v>99</v>
      </c>
      <c r="G32" s="58">
        <v>84</v>
      </c>
      <c r="H32" s="28">
        <v>14346</v>
      </c>
      <c r="I32" s="28">
        <v>13217</v>
      </c>
      <c r="J32" s="28"/>
      <c r="K32" s="28">
        <v>13217</v>
      </c>
    </row>
    <row r="33" spans="1:11" ht="15">
      <c r="A33" s="16">
        <v>29</v>
      </c>
      <c r="B33" s="7">
        <v>2</v>
      </c>
      <c r="C33" s="26" t="s">
        <v>150</v>
      </c>
      <c r="D33" s="32" t="s">
        <v>342</v>
      </c>
      <c r="E33" s="32" t="s">
        <v>343</v>
      </c>
      <c r="F33" s="26" t="s">
        <v>137</v>
      </c>
      <c r="G33" s="58">
        <v>82</v>
      </c>
      <c r="H33" s="28">
        <v>14053</v>
      </c>
      <c r="I33" s="28">
        <v>13222</v>
      </c>
      <c r="J33" s="28"/>
      <c r="K33" s="28">
        <v>13222</v>
      </c>
    </row>
    <row r="34" spans="1:11" ht="15">
      <c r="A34" s="16">
        <v>30</v>
      </c>
      <c r="B34" s="7"/>
      <c r="C34" s="36">
        <v>148</v>
      </c>
      <c r="D34" s="37" t="s">
        <v>299</v>
      </c>
      <c r="E34" s="37" t="s">
        <v>344</v>
      </c>
      <c r="F34" s="37" t="s">
        <v>49</v>
      </c>
      <c r="G34" s="42">
        <v>80</v>
      </c>
      <c r="H34" s="28">
        <v>14587</v>
      </c>
      <c r="I34" s="28">
        <v>13307</v>
      </c>
      <c r="J34" s="28"/>
      <c r="K34" s="28">
        <v>13307</v>
      </c>
    </row>
    <row r="35" spans="1:11" ht="15">
      <c r="A35" s="16">
        <v>31</v>
      </c>
      <c r="B35" s="7"/>
      <c r="C35" s="36">
        <v>147</v>
      </c>
      <c r="D35" s="37" t="s">
        <v>345</v>
      </c>
      <c r="E35" s="37" t="s">
        <v>346</v>
      </c>
      <c r="F35" s="37" t="s">
        <v>49</v>
      </c>
      <c r="G35" s="47">
        <v>79</v>
      </c>
      <c r="H35" s="28">
        <v>13553</v>
      </c>
      <c r="I35" s="28">
        <v>13767</v>
      </c>
      <c r="J35" s="28"/>
      <c r="K35" s="28">
        <v>13553</v>
      </c>
    </row>
    <row r="36" spans="1:11" ht="15">
      <c r="A36" s="16">
        <v>32</v>
      </c>
      <c r="B36" s="7"/>
      <c r="C36" s="26" t="s">
        <v>347</v>
      </c>
      <c r="D36" s="32" t="s">
        <v>314</v>
      </c>
      <c r="E36" s="26" t="s">
        <v>231</v>
      </c>
      <c r="F36" s="26" t="s">
        <v>169</v>
      </c>
      <c r="G36" s="42">
        <v>78</v>
      </c>
      <c r="H36" s="28">
        <v>13606</v>
      </c>
      <c r="I36" s="28">
        <v>21178</v>
      </c>
      <c r="J36" s="28"/>
      <c r="K36" s="28">
        <v>13606</v>
      </c>
    </row>
    <row r="37" spans="1:11" ht="15">
      <c r="A37" s="16">
        <v>33</v>
      </c>
      <c r="B37" s="7"/>
      <c r="C37" s="26" t="s">
        <v>348</v>
      </c>
      <c r="D37" s="32" t="s">
        <v>349</v>
      </c>
      <c r="E37" s="26" t="s">
        <v>350</v>
      </c>
      <c r="F37" s="26" t="s">
        <v>68</v>
      </c>
      <c r="G37" s="30">
        <v>77</v>
      </c>
      <c r="H37" s="28">
        <v>13775</v>
      </c>
      <c r="I37" s="28">
        <v>14150</v>
      </c>
      <c r="J37" s="28"/>
      <c r="K37" s="28">
        <v>13775</v>
      </c>
    </row>
    <row r="38" spans="1:11" ht="15">
      <c r="A38" s="16">
        <v>34</v>
      </c>
      <c r="B38" s="7">
        <v>3</v>
      </c>
      <c r="C38" s="26" t="s">
        <v>111</v>
      </c>
      <c r="D38" s="32" t="s">
        <v>351</v>
      </c>
      <c r="E38" s="32" t="s">
        <v>192</v>
      </c>
      <c r="F38" s="26" t="s">
        <v>137</v>
      </c>
      <c r="G38" s="42">
        <v>76</v>
      </c>
      <c r="H38" s="28">
        <v>13809</v>
      </c>
      <c r="I38" s="28">
        <v>13778</v>
      </c>
      <c r="J38" s="28"/>
      <c r="K38" s="28">
        <v>13778</v>
      </c>
    </row>
    <row r="39" spans="1:11" ht="15">
      <c r="A39" s="16">
        <v>35</v>
      </c>
      <c r="B39" s="7"/>
      <c r="C39" s="36">
        <v>146</v>
      </c>
      <c r="D39" s="37" t="s">
        <v>77</v>
      </c>
      <c r="E39" s="37" t="s">
        <v>352</v>
      </c>
      <c r="F39" s="37" t="s">
        <v>49</v>
      </c>
      <c r="G39" s="42">
        <v>75</v>
      </c>
      <c r="H39" s="28">
        <v>14128</v>
      </c>
      <c r="I39" s="28">
        <v>14625</v>
      </c>
      <c r="J39" s="28"/>
      <c r="K39" s="28">
        <v>14128</v>
      </c>
    </row>
    <row r="40" spans="1:11" ht="15">
      <c r="A40" s="16">
        <v>36</v>
      </c>
      <c r="B40" s="7"/>
      <c r="C40" s="26" t="s">
        <v>353</v>
      </c>
      <c r="D40" s="32" t="s">
        <v>354</v>
      </c>
      <c r="E40" s="26" t="s">
        <v>355</v>
      </c>
      <c r="F40" s="26" t="s">
        <v>169</v>
      </c>
      <c r="G40" s="42">
        <v>74</v>
      </c>
      <c r="H40" s="28">
        <v>14519</v>
      </c>
      <c r="I40" s="28">
        <v>14191</v>
      </c>
      <c r="J40" s="28"/>
      <c r="K40" s="28">
        <v>14191</v>
      </c>
    </row>
    <row r="41" spans="1:11" ht="15">
      <c r="A41" s="16">
        <v>37</v>
      </c>
      <c r="B41" s="7">
        <v>4</v>
      </c>
      <c r="C41" s="26" t="s">
        <v>356</v>
      </c>
      <c r="D41" s="32" t="s">
        <v>357</v>
      </c>
      <c r="E41" s="32" t="s">
        <v>136</v>
      </c>
      <c r="F41" s="26" t="s">
        <v>137</v>
      </c>
      <c r="G41" s="42">
        <v>73</v>
      </c>
      <c r="H41" s="28">
        <v>14316</v>
      </c>
      <c r="I41" s="28">
        <v>14269</v>
      </c>
      <c r="J41" s="28"/>
      <c r="K41" s="28">
        <v>14269</v>
      </c>
    </row>
    <row r="42" spans="1:11" ht="15">
      <c r="A42" s="16">
        <v>40</v>
      </c>
      <c r="B42" s="7">
        <v>5</v>
      </c>
      <c r="C42" s="26" t="s">
        <v>226</v>
      </c>
      <c r="D42" s="32" t="s">
        <v>358</v>
      </c>
      <c r="E42" s="32" t="s">
        <v>285</v>
      </c>
      <c r="F42" s="26" t="s">
        <v>17</v>
      </c>
      <c r="G42" s="42">
        <v>72</v>
      </c>
      <c r="H42" s="28">
        <v>15975</v>
      </c>
      <c r="I42" s="28">
        <v>14525</v>
      </c>
      <c r="J42" s="28"/>
      <c r="K42" s="28">
        <v>14525</v>
      </c>
    </row>
    <row r="43" spans="1:11" ht="15">
      <c r="A43" s="16">
        <v>41</v>
      </c>
      <c r="B43" s="7">
        <v>6</v>
      </c>
      <c r="C43" s="26" t="s">
        <v>281</v>
      </c>
      <c r="D43" s="32" t="s">
        <v>359</v>
      </c>
      <c r="E43" s="32" t="s">
        <v>43</v>
      </c>
      <c r="F43" s="26" t="s">
        <v>31</v>
      </c>
      <c r="G43" s="42">
        <v>71</v>
      </c>
      <c r="H43" s="28">
        <v>14602</v>
      </c>
      <c r="I43" s="28">
        <v>14569</v>
      </c>
      <c r="J43" s="28"/>
      <c r="K43" s="28">
        <v>14569</v>
      </c>
    </row>
    <row r="44" spans="1:11" ht="15">
      <c r="A44" s="16">
        <v>38</v>
      </c>
      <c r="B44" s="7"/>
      <c r="C44" s="36">
        <v>149</v>
      </c>
      <c r="D44" s="37" t="s">
        <v>360</v>
      </c>
      <c r="E44" s="53" t="s">
        <v>361</v>
      </c>
      <c r="F44" s="37" t="s">
        <v>49</v>
      </c>
      <c r="G44" s="27">
        <v>70</v>
      </c>
      <c r="H44" s="28">
        <v>14792</v>
      </c>
      <c r="I44" s="28">
        <v>15125</v>
      </c>
      <c r="J44" s="28"/>
      <c r="K44" s="28">
        <v>14792</v>
      </c>
    </row>
    <row r="45" spans="1:11" ht="15">
      <c r="A45" s="16">
        <v>39</v>
      </c>
      <c r="B45" s="7"/>
      <c r="C45" s="26" t="s">
        <v>193</v>
      </c>
      <c r="D45" s="32" t="s">
        <v>362</v>
      </c>
      <c r="E45" s="32" t="s">
        <v>363</v>
      </c>
      <c r="F45" s="26" t="s">
        <v>17</v>
      </c>
      <c r="G45" s="42">
        <v>69</v>
      </c>
      <c r="H45" s="28">
        <v>20900</v>
      </c>
      <c r="I45" s="28">
        <v>14920</v>
      </c>
      <c r="J45" s="28"/>
      <c r="K45" s="28">
        <v>14920</v>
      </c>
    </row>
    <row r="46" spans="1:11" ht="15">
      <c r="A46" s="16">
        <v>42</v>
      </c>
      <c r="B46" s="7"/>
      <c r="C46" s="26" t="s">
        <v>364</v>
      </c>
      <c r="D46" s="32" t="s">
        <v>214</v>
      </c>
      <c r="E46" s="26" t="s">
        <v>27</v>
      </c>
      <c r="F46" s="26" t="s">
        <v>28</v>
      </c>
      <c r="G46" s="42">
        <v>68</v>
      </c>
      <c r="H46" s="28">
        <v>14931</v>
      </c>
      <c r="I46" s="28">
        <v>15595</v>
      </c>
      <c r="J46" s="28"/>
      <c r="K46" s="28">
        <v>14931</v>
      </c>
    </row>
    <row r="47" spans="1:11" ht="15">
      <c r="A47" s="16">
        <v>43</v>
      </c>
      <c r="B47" s="7"/>
      <c r="C47" s="26" t="s">
        <v>138</v>
      </c>
      <c r="D47" s="32" t="s">
        <v>208</v>
      </c>
      <c r="E47" s="26" t="s">
        <v>365</v>
      </c>
      <c r="F47" s="26" t="s">
        <v>31</v>
      </c>
      <c r="G47" s="42">
        <v>67</v>
      </c>
      <c r="H47" s="28">
        <v>15265</v>
      </c>
      <c r="I47" s="28">
        <v>14994</v>
      </c>
      <c r="J47" s="28"/>
      <c r="K47" s="28">
        <v>14994</v>
      </c>
    </row>
    <row r="48" spans="1:11" ht="15">
      <c r="A48" s="16">
        <v>44</v>
      </c>
      <c r="B48" s="7"/>
      <c r="C48" s="26" t="s">
        <v>366</v>
      </c>
      <c r="D48" s="32" t="s">
        <v>104</v>
      </c>
      <c r="E48" s="26" t="s">
        <v>367</v>
      </c>
      <c r="F48" s="26" t="s">
        <v>99</v>
      </c>
      <c r="G48" s="42">
        <v>66</v>
      </c>
      <c r="H48" s="28">
        <v>15987</v>
      </c>
      <c r="I48" s="28">
        <v>15128</v>
      </c>
      <c r="J48" s="28"/>
      <c r="K48" s="28">
        <v>15128</v>
      </c>
    </row>
    <row r="49" spans="1:11" ht="15">
      <c r="A49" s="16">
        <v>45</v>
      </c>
      <c r="B49" s="7"/>
      <c r="C49" s="26" t="s">
        <v>103</v>
      </c>
      <c r="D49" s="32" t="s">
        <v>351</v>
      </c>
      <c r="E49" s="26" t="s">
        <v>285</v>
      </c>
      <c r="F49" s="26" t="s">
        <v>17</v>
      </c>
      <c r="G49" s="42">
        <v>65</v>
      </c>
      <c r="H49" s="28">
        <v>22176</v>
      </c>
      <c r="I49" s="28">
        <v>21363</v>
      </c>
      <c r="J49" s="28"/>
      <c r="K49" s="28">
        <v>21363</v>
      </c>
    </row>
  </sheetData>
  <sheetProtection selectLockedCells="1" selectUnlockedCells="1"/>
  <mergeCells count="1">
    <mergeCell ref="A3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11.421875" defaultRowHeight="15"/>
  <cols>
    <col min="1" max="4" width="10.7109375" style="1" customWidth="1"/>
    <col min="5" max="5" width="14.8515625" style="1" customWidth="1"/>
    <col min="6" max="6" width="19.7109375" style="1" customWidth="1"/>
    <col min="7" max="16384" width="10.7109375" style="1" customWidth="1"/>
  </cols>
  <sheetData>
    <row r="1" spans="1:11" ht="15">
      <c r="A1" s="2">
        <v>2017</v>
      </c>
      <c r="B1" s="2">
        <v>22</v>
      </c>
      <c r="C1" s="2"/>
      <c r="D1" s="3">
        <v>43015</v>
      </c>
      <c r="E1" s="2"/>
      <c r="F1" s="4" t="s">
        <v>0</v>
      </c>
      <c r="G1" s="2"/>
      <c r="H1" s="2"/>
      <c r="I1" s="2"/>
      <c r="J1" s="2"/>
      <c r="K1" s="6"/>
    </row>
    <row r="2" spans="1:11" ht="15">
      <c r="A2"/>
      <c r="B2"/>
      <c r="C2"/>
      <c r="D2"/>
      <c r="E2"/>
      <c r="F2" s="6"/>
      <c r="G2" s="8"/>
      <c r="H2" s="6"/>
      <c r="I2" s="6"/>
      <c r="J2" s="6"/>
      <c r="K2" s="10"/>
    </row>
    <row r="3" spans="1:11" ht="27">
      <c r="A3" s="11" t="s">
        <v>368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12"/>
      <c r="B4" s="13" t="s">
        <v>2</v>
      </c>
      <c r="C4" s="12" t="s">
        <v>3</v>
      </c>
      <c r="D4" s="13" t="s">
        <v>4</v>
      </c>
      <c r="E4" s="14" t="s">
        <v>5</v>
      </c>
      <c r="F4" s="14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</row>
    <row r="5" spans="1:11" ht="15">
      <c r="A5" s="16">
        <f aca="true" t="shared" si="0" ref="A5:A14">A4+1</f>
        <v>1</v>
      </c>
      <c r="B5" s="7"/>
      <c r="C5" s="26" t="s">
        <v>347</v>
      </c>
      <c r="D5" s="26" t="s">
        <v>315</v>
      </c>
      <c r="E5" s="26" t="s">
        <v>369</v>
      </c>
      <c r="F5" s="26" t="s">
        <v>31</v>
      </c>
      <c r="G5" s="59">
        <v>200</v>
      </c>
      <c r="H5" s="60">
        <v>11360</v>
      </c>
      <c r="I5" s="60">
        <v>11635</v>
      </c>
      <c r="J5" s="60"/>
      <c r="K5" s="60">
        <v>11360</v>
      </c>
    </row>
    <row r="6" spans="1:11" ht="15">
      <c r="A6" s="16">
        <f t="shared" si="0"/>
        <v>2</v>
      </c>
      <c r="B6" s="7"/>
      <c r="C6" s="26" t="s">
        <v>370</v>
      </c>
      <c r="D6" s="37" t="s">
        <v>371</v>
      </c>
      <c r="E6" s="37" t="s">
        <v>372</v>
      </c>
      <c r="F6" s="26" t="s">
        <v>17</v>
      </c>
      <c r="G6" s="59">
        <v>190</v>
      </c>
      <c r="H6" s="60">
        <v>12682</v>
      </c>
      <c r="I6" s="60">
        <v>11884</v>
      </c>
      <c r="J6" s="60"/>
      <c r="K6" s="60">
        <v>11884</v>
      </c>
    </row>
    <row r="7" spans="1:11" ht="15">
      <c r="A7" s="16">
        <f t="shared" si="0"/>
        <v>3</v>
      </c>
      <c r="B7" s="7"/>
      <c r="C7" s="26" t="s">
        <v>353</v>
      </c>
      <c r="D7" s="26" t="s">
        <v>32</v>
      </c>
      <c r="E7" s="26" t="s">
        <v>373</v>
      </c>
      <c r="F7" s="26" t="s">
        <v>31</v>
      </c>
      <c r="G7" s="59">
        <v>181</v>
      </c>
      <c r="H7" s="60">
        <v>11900</v>
      </c>
      <c r="I7" s="60">
        <v>13292</v>
      </c>
      <c r="J7" s="60"/>
      <c r="K7" s="60">
        <v>11900</v>
      </c>
    </row>
    <row r="8" spans="1:11" ht="15">
      <c r="A8" s="16">
        <f t="shared" si="0"/>
        <v>4</v>
      </c>
      <c r="B8" s="7"/>
      <c r="C8" s="26" t="s">
        <v>374</v>
      </c>
      <c r="D8" s="26" t="s">
        <v>375</v>
      </c>
      <c r="E8" s="26" t="s">
        <v>376</v>
      </c>
      <c r="F8" s="26" t="s">
        <v>46</v>
      </c>
      <c r="G8" s="61">
        <v>173</v>
      </c>
      <c r="H8" s="60">
        <v>12040</v>
      </c>
      <c r="I8" s="60">
        <v>11920</v>
      </c>
      <c r="J8" s="60"/>
      <c r="K8" s="60">
        <v>11920</v>
      </c>
    </row>
    <row r="9" spans="1:11" ht="15">
      <c r="A9" s="16">
        <f t="shared" si="0"/>
        <v>5</v>
      </c>
      <c r="B9" s="7"/>
      <c r="C9" s="26" t="s">
        <v>100</v>
      </c>
      <c r="D9" s="26" t="s">
        <v>247</v>
      </c>
      <c r="E9" s="26" t="s">
        <v>377</v>
      </c>
      <c r="F9" s="26" t="s">
        <v>99</v>
      </c>
      <c r="G9" s="61">
        <v>166</v>
      </c>
      <c r="H9" s="60">
        <v>11960</v>
      </c>
      <c r="I9" s="60">
        <v>11941</v>
      </c>
      <c r="J9" s="60"/>
      <c r="K9" s="60">
        <v>11941</v>
      </c>
    </row>
    <row r="10" spans="1:11" ht="15">
      <c r="A10" s="16">
        <f t="shared" si="0"/>
        <v>6</v>
      </c>
      <c r="B10" s="7"/>
      <c r="C10" s="26">
        <v>104</v>
      </c>
      <c r="D10" s="37" t="s">
        <v>378</v>
      </c>
      <c r="E10" s="37" t="s">
        <v>379</v>
      </c>
      <c r="F10" s="37" t="s">
        <v>31</v>
      </c>
      <c r="G10" s="61">
        <v>160</v>
      </c>
      <c r="H10" s="60">
        <v>12063</v>
      </c>
      <c r="I10" s="60">
        <v>12050</v>
      </c>
      <c r="J10" s="60"/>
      <c r="K10" s="60">
        <v>12050</v>
      </c>
    </row>
    <row r="11" spans="1:11" ht="15">
      <c r="A11" s="16">
        <f t="shared" si="0"/>
        <v>7</v>
      </c>
      <c r="B11" s="7"/>
      <c r="C11" s="26" t="s">
        <v>380</v>
      </c>
      <c r="D11" s="26" t="s">
        <v>381</v>
      </c>
      <c r="E11" s="26" t="s">
        <v>382</v>
      </c>
      <c r="F11" s="26" t="s">
        <v>289</v>
      </c>
      <c r="G11" s="61">
        <v>155</v>
      </c>
      <c r="H11" s="60">
        <v>12638</v>
      </c>
      <c r="I11" s="60">
        <v>12128</v>
      </c>
      <c r="J11" s="60"/>
      <c r="K11" s="60">
        <v>12128</v>
      </c>
    </row>
    <row r="12" spans="1:11" ht="15">
      <c r="A12" s="16">
        <f t="shared" si="0"/>
        <v>8</v>
      </c>
      <c r="B12" s="7"/>
      <c r="C12" s="26" t="s">
        <v>383</v>
      </c>
      <c r="D12" s="26" t="s">
        <v>47</v>
      </c>
      <c r="E12" s="26" t="s">
        <v>285</v>
      </c>
      <c r="F12" s="26" t="s">
        <v>17</v>
      </c>
      <c r="G12" s="61">
        <v>150</v>
      </c>
      <c r="H12" s="60">
        <v>12259</v>
      </c>
      <c r="I12" s="60">
        <v>12171</v>
      </c>
      <c r="J12" s="60"/>
      <c r="K12" s="60">
        <v>12171</v>
      </c>
    </row>
    <row r="13" spans="1:11" ht="15">
      <c r="A13" s="16">
        <f t="shared" si="0"/>
        <v>9</v>
      </c>
      <c r="B13" s="7"/>
      <c r="C13" s="36">
        <v>69</v>
      </c>
      <c r="D13" s="26" t="s">
        <v>384</v>
      </c>
      <c r="E13" s="26" t="s">
        <v>385</v>
      </c>
      <c r="F13" s="26" t="s">
        <v>46</v>
      </c>
      <c r="G13" s="61">
        <v>145</v>
      </c>
      <c r="H13" s="60">
        <v>12263</v>
      </c>
      <c r="I13" s="60">
        <v>12684</v>
      </c>
      <c r="J13" s="60"/>
      <c r="K13" s="60">
        <v>12263</v>
      </c>
    </row>
    <row r="14" spans="1:11" ht="15">
      <c r="A14" s="16">
        <f t="shared" si="0"/>
        <v>10</v>
      </c>
      <c r="B14" s="7"/>
      <c r="C14" s="26" t="s">
        <v>386</v>
      </c>
      <c r="D14" s="26" t="s">
        <v>387</v>
      </c>
      <c r="E14" s="26" t="s">
        <v>388</v>
      </c>
      <c r="F14" s="26" t="s">
        <v>389</v>
      </c>
      <c r="G14" s="61">
        <v>140</v>
      </c>
      <c r="H14" s="60">
        <v>12263</v>
      </c>
      <c r="I14" s="60">
        <v>12369</v>
      </c>
      <c r="J14" s="60"/>
      <c r="K14" s="60">
        <v>12263</v>
      </c>
    </row>
    <row r="15" spans="1:11" ht="15">
      <c r="A15" s="16">
        <v>11</v>
      </c>
      <c r="B15" s="7"/>
      <c r="C15" s="26" t="s">
        <v>89</v>
      </c>
      <c r="D15" s="26" t="s">
        <v>390</v>
      </c>
      <c r="E15" s="26" t="s">
        <v>391</v>
      </c>
      <c r="F15" s="26" t="s">
        <v>169</v>
      </c>
      <c r="G15" s="61">
        <v>136</v>
      </c>
      <c r="H15" s="60">
        <v>12612</v>
      </c>
      <c r="I15" s="60">
        <v>12547</v>
      </c>
      <c r="J15" s="60"/>
      <c r="K15" s="60">
        <v>12547</v>
      </c>
    </row>
    <row r="16" spans="1:11" ht="15">
      <c r="A16" s="16">
        <v>12</v>
      </c>
      <c r="B16" s="7"/>
      <c r="C16" s="26" t="s">
        <v>392</v>
      </c>
      <c r="D16" s="26" t="s">
        <v>163</v>
      </c>
      <c r="E16" s="26" t="s">
        <v>393</v>
      </c>
      <c r="F16" s="26" t="s">
        <v>28</v>
      </c>
      <c r="G16" s="61">
        <v>132</v>
      </c>
      <c r="H16" s="60">
        <v>12831</v>
      </c>
      <c r="I16" s="60">
        <v>12600</v>
      </c>
      <c r="J16" s="60"/>
      <c r="K16" s="60">
        <v>12600</v>
      </c>
    </row>
    <row r="17" spans="1:11" ht="15">
      <c r="A17" s="16">
        <v>13</v>
      </c>
      <c r="B17" s="7"/>
      <c r="C17" s="36">
        <v>16</v>
      </c>
      <c r="D17" s="37" t="s">
        <v>62</v>
      </c>
      <c r="E17" s="37" t="s">
        <v>394</v>
      </c>
      <c r="F17" s="37" t="s">
        <v>31</v>
      </c>
      <c r="G17" s="61">
        <v>128</v>
      </c>
      <c r="H17" s="60">
        <v>12790</v>
      </c>
      <c r="I17" s="60">
        <v>13287</v>
      </c>
      <c r="J17" s="60"/>
      <c r="K17" s="60">
        <v>12790</v>
      </c>
    </row>
    <row r="18" spans="1:11" ht="15">
      <c r="A18" s="16">
        <v>14</v>
      </c>
      <c r="B18" s="7"/>
      <c r="C18" s="26" t="s">
        <v>91</v>
      </c>
      <c r="D18" s="26" t="s">
        <v>189</v>
      </c>
      <c r="E18" s="26" t="s">
        <v>395</v>
      </c>
      <c r="F18" s="26" t="s">
        <v>23</v>
      </c>
      <c r="G18" s="61">
        <v>124</v>
      </c>
      <c r="H18" s="60">
        <v>13369</v>
      </c>
      <c r="I18" s="60">
        <v>13297</v>
      </c>
      <c r="J18" s="60"/>
      <c r="K18" s="60">
        <v>13297</v>
      </c>
    </row>
    <row r="19" spans="1:11" ht="15">
      <c r="A19" s="16">
        <v>15</v>
      </c>
      <c r="B19" s="7"/>
      <c r="C19" s="26" t="s">
        <v>295</v>
      </c>
      <c r="D19" s="26" t="s">
        <v>396</v>
      </c>
      <c r="E19" s="26" t="s">
        <v>397</v>
      </c>
      <c r="F19" s="26" t="s">
        <v>23</v>
      </c>
      <c r="G19" s="61">
        <v>120</v>
      </c>
      <c r="H19" s="60">
        <v>13525</v>
      </c>
      <c r="I19" s="60">
        <v>13335</v>
      </c>
      <c r="J19" s="60"/>
      <c r="K19" s="60">
        <v>13335</v>
      </c>
    </row>
    <row r="20" spans="1:11" ht="15">
      <c r="A20" s="16">
        <v>16</v>
      </c>
      <c r="B20" s="7"/>
      <c r="C20" s="26">
        <v>103</v>
      </c>
      <c r="D20" s="37" t="s">
        <v>205</v>
      </c>
      <c r="E20" s="37" t="s">
        <v>398</v>
      </c>
      <c r="F20" s="37" t="s">
        <v>31</v>
      </c>
      <c r="G20" s="61">
        <v>116</v>
      </c>
      <c r="H20" s="60">
        <v>13408</v>
      </c>
      <c r="I20" s="60">
        <v>13363</v>
      </c>
      <c r="J20" s="60"/>
      <c r="K20" s="60">
        <v>13363</v>
      </c>
    </row>
    <row r="21" spans="1:11" ht="15">
      <c r="A21" s="16">
        <v>17</v>
      </c>
      <c r="B21" s="7"/>
      <c r="C21" s="26" t="s">
        <v>399</v>
      </c>
      <c r="D21" s="37" t="s">
        <v>400</v>
      </c>
      <c r="E21" s="37" t="s">
        <v>401</v>
      </c>
      <c r="F21" s="37" t="s">
        <v>49</v>
      </c>
      <c r="G21" s="61">
        <v>112</v>
      </c>
      <c r="H21" s="60">
        <v>14119</v>
      </c>
      <c r="I21" s="60">
        <v>14025</v>
      </c>
      <c r="J21" s="60"/>
      <c r="K21" s="60">
        <v>14025</v>
      </c>
    </row>
    <row r="22" spans="1:11" ht="15">
      <c r="A22" s="16">
        <v>18</v>
      </c>
      <c r="B22" s="7"/>
      <c r="C22" s="26" t="s">
        <v>236</v>
      </c>
      <c r="D22" s="37" t="s">
        <v>327</v>
      </c>
      <c r="E22" s="37" t="s">
        <v>402</v>
      </c>
      <c r="F22" s="37" t="s">
        <v>17</v>
      </c>
      <c r="G22" s="61">
        <v>108</v>
      </c>
      <c r="H22" s="60">
        <v>15260</v>
      </c>
      <c r="I22" s="60">
        <v>14622</v>
      </c>
      <c r="J22" s="60"/>
      <c r="K22" s="60">
        <v>14622</v>
      </c>
    </row>
  </sheetData>
  <sheetProtection selectLockedCells="1" selectUnlockedCells="1"/>
  <mergeCells count="1">
    <mergeCell ref="A3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2017-10-17T08:06:05Z</dcterms:created>
  <dcterms:modified xsi:type="dcterms:W3CDTF">2017-10-17T08:18:40Z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