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75" windowHeight="5985" tabRatio="599" activeTab="0"/>
  </bookViews>
  <sheets>
    <sheet name="Presse" sheetId="1" r:id="rId1"/>
    <sheet name="Hommes" sheetId="2" r:id="rId2"/>
    <sheet name="Dames" sheetId="3" r:id="rId3"/>
    <sheet name="Juniors" sheetId="4" r:id="rId4"/>
    <sheet name="Cadets" sheetId="5" r:id="rId5"/>
    <sheet name="Minimes" sheetId="6" r:id="rId6"/>
    <sheet name="Masters40" sheetId="7" r:id="rId7"/>
    <sheet name="Départementaux" sheetId="8" r:id="rId8"/>
    <sheet name="Prix" sheetId="9" r:id="rId9"/>
  </sheets>
  <definedNames/>
  <calcPr fullCalcOnLoad="1"/>
</workbook>
</file>

<file path=xl/sharedStrings.xml><?xml version="1.0" encoding="utf-8"?>
<sst xmlns="http://schemas.openxmlformats.org/spreadsheetml/2006/main" count="2384" uniqueCount="1208">
  <si>
    <t>CADETS</t>
  </si>
  <si>
    <t>PIEDNOIR Julien</t>
  </si>
  <si>
    <t>vcs betton</t>
  </si>
  <si>
    <t>BOUVIER Valentin</t>
  </si>
  <si>
    <t>redon oc</t>
  </si>
  <si>
    <t>GUILLOUX Romain</t>
  </si>
  <si>
    <t xml:space="preserve">vélo taupont </t>
  </si>
  <si>
    <t>véloce vannes</t>
  </si>
  <si>
    <t>CADETTES</t>
  </si>
  <si>
    <t>BEDFERT Pauline</t>
  </si>
  <si>
    <t>ec rance frémur</t>
  </si>
  <si>
    <t>véloce vannetais</t>
  </si>
  <si>
    <t>JUNIORS</t>
  </si>
  <si>
    <t>oust lanvaux vtt</t>
  </si>
  <si>
    <t>RIVOALLON Gaétan</t>
  </si>
  <si>
    <t>milizac vtt loisirs</t>
  </si>
  <si>
    <t>LE JOSSEC Renan</t>
  </si>
  <si>
    <t>COUSIN Julien</t>
  </si>
  <si>
    <t>HAUCK Mathieu</t>
  </si>
  <si>
    <t>école vtt du lié</t>
  </si>
  <si>
    <t>JUNIORS DAMES</t>
  </si>
  <si>
    <t>DAMES</t>
  </si>
  <si>
    <t>GRIMAULT Anais</t>
  </si>
  <si>
    <t>acp baud</t>
  </si>
  <si>
    <t>HOMMES</t>
  </si>
  <si>
    <t>LE COQ Antoine</t>
  </si>
  <si>
    <t>CLERET Romain</t>
  </si>
  <si>
    <t>ec queven</t>
  </si>
  <si>
    <t>LE PORT Jacky</t>
  </si>
  <si>
    <t>vtt vallée du boel</t>
  </si>
  <si>
    <t>EON Damien</t>
  </si>
  <si>
    <t>cc de liffré</t>
  </si>
  <si>
    <t>ec quéven</t>
  </si>
  <si>
    <t>GERARD Samuel</t>
  </si>
  <si>
    <t xml:space="preserve">PIRON Samuel </t>
  </si>
  <si>
    <t>BEDFERT Guillaume</t>
  </si>
  <si>
    <t>ecc rance frémur</t>
  </si>
  <si>
    <t xml:space="preserve">GILLARD Romuald </t>
  </si>
  <si>
    <t>DENAIS Pierrot</t>
  </si>
  <si>
    <t>asptt rennes</t>
  </si>
  <si>
    <t>MASTERS 40</t>
  </si>
  <si>
    <t>RANNOU Jean yves</t>
  </si>
  <si>
    <t>landudal vtt</t>
  </si>
  <si>
    <t>COQUIN Stéphane</t>
  </si>
  <si>
    <t>us vern</t>
  </si>
  <si>
    <t>vcp loudéac</t>
  </si>
  <si>
    <t>asptt vannes</t>
  </si>
  <si>
    <t>DEPARTEMENTAUX</t>
  </si>
  <si>
    <t>CHENARD Frédéric</t>
  </si>
  <si>
    <t>LE CORRE Yannick</t>
  </si>
  <si>
    <t>CHATEL Kevin</t>
  </si>
  <si>
    <t>JAFFRE Gaetan</t>
  </si>
  <si>
    <t>hommes</t>
  </si>
  <si>
    <t>X Country</t>
  </si>
  <si>
    <t>TOTAL</t>
  </si>
  <si>
    <t>HOM</t>
  </si>
  <si>
    <t>3C</t>
  </si>
  <si>
    <t>ESH</t>
  </si>
  <si>
    <t>2Cvtt</t>
  </si>
  <si>
    <t>2C</t>
  </si>
  <si>
    <t>LE PORT Yann</t>
  </si>
  <si>
    <t>DAM</t>
  </si>
  <si>
    <t>ec plouha lanvollon</t>
  </si>
  <si>
    <t>cc liffré</t>
  </si>
  <si>
    <t>p open</t>
  </si>
  <si>
    <t>penthièvre vélo team</t>
  </si>
  <si>
    <t>ADAM Anthony</t>
  </si>
  <si>
    <t>RICHEUX Valentin</t>
  </si>
  <si>
    <t>oc locminé</t>
  </si>
  <si>
    <t>vc ruffiac</t>
  </si>
  <si>
    <t>GUIHENEUC Pierre Marie</t>
  </si>
  <si>
    <t>dames</t>
  </si>
  <si>
    <t>nais</t>
  </si>
  <si>
    <t>ESD</t>
  </si>
  <si>
    <t>HEMON Elodie</t>
  </si>
  <si>
    <t>carte jour</t>
  </si>
  <si>
    <t>juniors dames</t>
  </si>
  <si>
    <t>JF</t>
  </si>
  <si>
    <t>jun</t>
  </si>
  <si>
    <t>vtt loyat</t>
  </si>
  <si>
    <t>cadettes</t>
  </si>
  <si>
    <t>CF</t>
  </si>
  <si>
    <t>cad</t>
  </si>
  <si>
    <t>CHAPEL Maëve</t>
  </si>
  <si>
    <t>RAULT Océane</t>
  </si>
  <si>
    <t>BOULLET Kally</t>
  </si>
  <si>
    <t>vtt ploermel</t>
  </si>
  <si>
    <t>juniors</t>
  </si>
  <si>
    <t>BAUDET Pierre</t>
  </si>
  <si>
    <t>LEFEUVRE Corentin</t>
  </si>
  <si>
    <t>GASTEAU Pierre</t>
  </si>
  <si>
    <t>ECOBICHON Gaetan</t>
  </si>
  <si>
    <t>MEHAT Kilian</t>
  </si>
  <si>
    <t>cyclos &amp; vtt pleumeurois</t>
  </si>
  <si>
    <t>HOELLARD Thibaut</t>
  </si>
  <si>
    <t>LE LABOUSSE Olivier</t>
  </si>
  <si>
    <t>ac pays de baud</t>
  </si>
  <si>
    <t>FRAVAL Aymeric</t>
  </si>
  <si>
    <t>MALAQUIN Amaury</t>
  </si>
  <si>
    <t>cadets</t>
  </si>
  <si>
    <t>CHEDALEUX Ronan</t>
  </si>
  <si>
    <t>DURAND Benoit</t>
  </si>
  <si>
    <t>vc plurien</t>
  </si>
  <si>
    <t>MACE Jimmy</t>
  </si>
  <si>
    <t>LE ROUX Aymeric</t>
  </si>
  <si>
    <t>JARNO Bertrand</t>
  </si>
  <si>
    <t>LERAT Jonathan</t>
  </si>
  <si>
    <t>vélo taupont</t>
  </si>
  <si>
    <t>GALAIS Arthur</t>
  </si>
  <si>
    <t>THELOHAN Cyrille</t>
  </si>
  <si>
    <t>THEZE Pierre-Alexandre</t>
  </si>
  <si>
    <t>guilers vtt nature</t>
  </si>
  <si>
    <t>DEBRAY Alan</t>
  </si>
  <si>
    <t>LAINE Clément</t>
  </si>
  <si>
    <t>LORAND Timothy</t>
  </si>
  <si>
    <t>JARNO Louis</t>
  </si>
  <si>
    <t>RANNOU Jules</t>
  </si>
  <si>
    <t>WAREMBOURG Maxence</t>
  </si>
  <si>
    <t>uc inguiniel</t>
  </si>
  <si>
    <t>oc cesson</t>
  </si>
  <si>
    <t>ro bégard</t>
  </si>
  <si>
    <t>masters 40</t>
  </si>
  <si>
    <t>ppn cm</t>
  </si>
  <si>
    <t>BOURDE  Pascal</t>
  </si>
  <si>
    <t>mega club</t>
  </si>
  <si>
    <t>PERRAUD Bertrand</t>
  </si>
  <si>
    <t>TREMELO Olivier</t>
  </si>
  <si>
    <t>MILLOT Christophe</t>
  </si>
  <si>
    <t>GUILLERME Claude</t>
  </si>
  <si>
    <t>MARCOTTE Anthony</t>
  </si>
  <si>
    <t>BOURJON Stéphane</t>
  </si>
  <si>
    <t>oc cesson sévigné</t>
  </si>
  <si>
    <t>DAVEU Fabrice</t>
  </si>
  <si>
    <t>COLAS Stéphane</t>
  </si>
  <si>
    <t>LETUE Roger</t>
  </si>
  <si>
    <t>RAULT Daniel</t>
  </si>
  <si>
    <t>LECOULAN Dominique</t>
  </si>
  <si>
    <t>LE PROVOST Philippe</t>
  </si>
  <si>
    <t>vc de l'évron</t>
  </si>
  <si>
    <t>MOY Christophe</t>
  </si>
  <si>
    <t>DEBORDE Franck</t>
  </si>
  <si>
    <t>departementaux</t>
  </si>
  <si>
    <t>BOUVIER Jean-Louis</t>
  </si>
  <si>
    <t>BRINZA Alin-Cosmin</t>
  </si>
  <si>
    <t>LAIGLE Valentin</t>
  </si>
  <si>
    <t>METAY Arnaud</t>
  </si>
  <si>
    <t>VIELEROBE Gael</t>
  </si>
  <si>
    <t>GUILLAUMIN Thomas</t>
  </si>
  <si>
    <t>RALLE Anthony</t>
  </si>
  <si>
    <t>MARTELOT Charlie</t>
  </si>
  <si>
    <t>vc golfe ploeren</t>
  </si>
  <si>
    <t>VACHON Anthony</t>
  </si>
  <si>
    <t>LECONTE Hughes</t>
  </si>
  <si>
    <t>DUCLOS Alystair</t>
  </si>
  <si>
    <t>GOULARD Youenn</t>
  </si>
  <si>
    <t>GILARD Clément</t>
  </si>
  <si>
    <t>VALLETTE Olivier</t>
  </si>
  <si>
    <t>SELO Tony</t>
  </si>
  <si>
    <t>JAMIN Philippe</t>
  </si>
  <si>
    <t>LE BOT Thomas</t>
  </si>
  <si>
    <t>LE BIHAN Romain</t>
  </si>
  <si>
    <t>TRIBALLIER Firmin</t>
  </si>
  <si>
    <t>GANDON David</t>
  </si>
  <si>
    <t>M40</t>
  </si>
  <si>
    <t>PIVAULT Gildas</t>
  </si>
  <si>
    <t>SIMON Mattias</t>
  </si>
  <si>
    <t>JEHANNO Ludovic</t>
  </si>
  <si>
    <t>à répartir</t>
  </si>
  <si>
    <t xml:space="preserve">vtt pays de vilaine </t>
  </si>
  <si>
    <t>FOUILLEN Clément</t>
  </si>
  <si>
    <t>BENECH Pierre</t>
  </si>
  <si>
    <t>GERGAUD Axelle</t>
  </si>
  <si>
    <t>vtt pays de vilaine</t>
  </si>
  <si>
    <t>NOTARD Sonia</t>
  </si>
  <si>
    <t>ker barrés vtt</t>
  </si>
  <si>
    <t>team armorique</t>
  </si>
  <si>
    <t>vc laillé vallons de vilaine</t>
  </si>
  <si>
    <t>velo taupont</t>
  </si>
  <si>
    <t>redon</t>
  </si>
  <si>
    <t>MACHERT PEREIRA BUENO Henrique</t>
  </si>
  <si>
    <t>LE GRAND Jean-Rémi</t>
  </si>
  <si>
    <t>team vtt saint-lô</t>
  </si>
  <si>
    <t>TROEL Jean baptiste</t>
  </si>
  <si>
    <t>vtt st thurial brocéliande</t>
  </si>
  <si>
    <t>CADEC Brendan</t>
  </si>
  <si>
    <t>LAPLANCHE Vick</t>
  </si>
  <si>
    <t>GERARD Liliian</t>
  </si>
  <si>
    <t>COATRIEUX Hugo</t>
  </si>
  <si>
    <t>saint renan iroise vélo</t>
  </si>
  <si>
    <t>PHILIPPE Johan</t>
  </si>
  <si>
    <t>ec plestin trégor</t>
  </si>
  <si>
    <t>SINQUIN Emile</t>
  </si>
  <si>
    <t>VERMONT Riwan</t>
  </si>
  <si>
    <t>GAIGNOT Valentin</t>
  </si>
  <si>
    <t>us la gacilly</t>
  </si>
  <si>
    <t>MOY Stanislas</t>
  </si>
  <si>
    <t>BODRAIS Martin</t>
  </si>
  <si>
    <t>GILLET Léo</t>
  </si>
  <si>
    <t>LE COINTE Morgan</t>
  </si>
  <si>
    <t xml:space="preserve">véloce vannetais </t>
  </si>
  <si>
    <t>BOUEXIERE Kilian</t>
  </si>
  <si>
    <t>ALIX Ewen</t>
  </si>
  <si>
    <t>GUILLOSSOU Théo</t>
  </si>
  <si>
    <t>QUERRIEN Killian</t>
  </si>
  <si>
    <t>CRETTE Antoine</t>
  </si>
  <si>
    <t>COUASNON Cédric</t>
  </si>
  <si>
    <t>DACQUAIT Antoine</t>
  </si>
  <si>
    <t>LUCAS Théo</t>
  </si>
  <si>
    <t>ec rance fremur</t>
  </si>
  <si>
    <t>uc du mortainais (50)</t>
  </si>
  <si>
    <t>SALAUN Yannick</t>
  </si>
  <si>
    <t>RUMEN Gérard</t>
  </si>
  <si>
    <t>VAIDIE Alexandre</t>
  </si>
  <si>
    <t>DEGRES Jérome</t>
  </si>
  <si>
    <t>CADE Benoit</t>
  </si>
  <si>
    <t>cyclebox team factory</t>
  </si>
  <si>
    <t>DURAND Mathieu</t>
  </si>
  <si>
    <t>BELLIARD Alexandre</t>
  </si>
  <si>
    <t>PORTAUX Enzo</t>
  </si>
  <si>
    <t>laval cyclisme 53</t>
  </si>
  <si>
    <t>NAVARIAN Hugo</t>
  </si>
  <si>
    <t>HENRY Pierre</t>
  </si>
  <si>
    <t>LE MOULEC Ronan</t>
  </si>
  <si>
    <t>WARME Thomas</t>
  </si>
  <si>
    <t>LE MARREC Frédéric</t>
  </si>
  <si>
    <t>EON Marine</t>
  </si>
  <si>
    <t>2C vtt</t>
  </si>
  <si>
    <t>BELLOC Léa</t>
  </si>
  <si>
    <t>LANGLAIS Alexandre</t>
  </si>
  <si>
    <t>BOUHALLIER Alexis</t>
  </si>
  <si>
    <t>HAMEL Bastien</t>
  </si>
  <si>
    <t>CHAMPION Thomas</t>
  </si>
  <si>
    <t>LIMOUSIN Maxime</t>
  </si>
  <si>
    <t>LOREAU Vincent</t>
  </si>
  <si>
    <t>MOTEL Firmin</t>
  </si>
  <si>
    <t>LE CADRE Mathis</t>
  </si>
  <si>
    <t>BOYER Ewen</t>
  </si>
  <si>
    <t xml:space="preserve"> 20/04/2000 </t>
  </si>
  <si>
    <t>TUAL Josselin</t>
  </si>
  <si>
    <t>DROUARD Antoine</t>
  </si>
  <si>
    <t>HARAND Louis</t>
  </si>
  <si>
    <t>DANIEL Jérémy</t>
  </si>
  <si>
    <t>BOUVIER Bryan</t>
  </si>
  <si>
    <t>SELIGOUR François</t>
  </si>
  <si>
    <t>sc malestroit</t>
  </si>
  <si>
    <t>GLOUX Benoît</t>
  </si>
  <si>
    <t>LE BAIL Yvan</t>
  </si>
  <si>
    <t>LE ROUX Stéphane</t>
  </si>
  <si>
    <t>vc ancenis</t>
  </si>
  <si>
    <t>TUAL Sylvain</t>
  </si>
  <si>
    <t>uca 44</t>
  </si>
  <si>
    <t>PLOTTIN Loic</t>
  </si>
  <si>
    <t>CARFANTAN Mathieu</t>
  </si>
  <si>
    <t>CHOTARD Kévin</t>
  </si>
  <si>
    <t>HERMAND Caroline</t>
  </si>
  <si>
    <t>andel</t>
  </si>
  <si>
    <t>cc du blavet</t>
  </si>
  <si>
    <t>LIGUET  Antoine</t>
  </si>
  <si>
    <t>HEMON Philippe</t>
  </si>
  <si>
    <t>CRISPIN Mickael</t>
  </si>
  <si>
    <t>JAHIER Alexandre</t>
  </si>
  <si>
    <t>PERRES Vincent</t>
  </si>
  <si>
    <t>HAZARD Nathanaël</t>
  </si>
  <si>
    <t>GUGUEN Kilian</t>
  </si>
  <si>
    <t>1C</t>
  </si>
  <si>
    <t>BOILEAU Frédéric</t>
  </si>
  <si>
    <t>CADIEU Jérome</t>
  </si>
  <si>
    <t>BOILEAU Steven</t>
  </si>
  <si>
    <t>LEC'HVIEN Mathieu</t>
  </si>
  <si>
    <t>TRAPLETTI Antoine</t>
  </si>
  <si>
    <t>ROUSSEAU Yann</t>
  </si>
  <si>
    <t>3Cbmx</t>
  </si>
  <si>
    <t>FOULONNEAU Paul</t>
  </si>
  <si>
    <t xml:space="preserve">GLON Patricia </t>
  </si>
  <si>
    <t>PIERRE Alexis</t>
  </si>
  <si>
    <t>cs villedieu</t>
  </si>
  <si>
    <t>DAVY Tanguy</t>
  </si>
  <si>
    <t>OLIVIER David</t>
  </si>
  <si>
    <t>PIERRE Thierry</t>
  </si>
  <si>
    <t>uc briochine</t>
  </si>
  <si>
    <t>CORRET Séverine</t>
  </si>
  <si>
    <t>GAUCHER Quentin</t>
  </si>
  <si>
    <t>POMMELET Eric</t>
  </si>
  <si>
    <t>cc plancoet</t>
  </si>
  <si>
    <t>SOUBIGOU Patrice</t>
  </si>
  <si>
    <t>SORIN Guillaume</t>
  </si>
  <si>
    <t>BOILEAU Envel</t>
  </si>
  <si>
    <t>MELAYE Valentin</t>
  </si>
  <si>
    <t>MELAYE Clément</t>
  </si>
  <si>
    <t>MOISAN Matthieu</t>
  </si>
  <si>
    <t>ROUESNE Nicolas</t>
  </si>
  <si>
    <t>LUCAS Valentin</t>
  </si>
  <si>
    <t>TELECKI Clément</t>
  </si>
  <si>
    <t>ROBERT Alexandre</t>
  </si>
  <si>
    <t>AUFFRET Christophe</t>
  </si>
  <si>
    <t>pass D3</t>
  </si>
  <si>
    <t>0635442004</t>
  </si>
  <si>
    <t>CAMUS Vincent</t>
  </si>
  <si>
    <t>ac st brevin</t>
  </si>
  <si>
    <t>popen D1</t>
  </si>
  <si>
    <t>0622314332</t>
  </si>
  <si>
    <t>vc pays de loudeac</t>
  </si>
  <si>
    <t>pass D1</t>
  </si>
  <si>
    <t>0622314454</t>
  </si>
  <si>
    <t>0622314444</t>
  </si>
  <si>
    <t>1750516102</t>
  </si>
  <si>
    <t>popen D2</t>
  </si>
  <si>
    <t>0635438023</t>
  </si>
  <si>
    <t>0622341056</t>
  </si>
  <si>
    <t>0635160192</t>
  </si>
  <si>
    <t>pass D4</t>
  </si>
  <si>
    <t>0635114258</t>
  </si>
  <si>
    <t>GAUTIER David</t>
  </si>
  <si>
    <t>vtt st thurial broceliande</t>
  </si>
  <si>
    <t>0635250034</t>
  </si>
  <si>
    <t>véloce vannetais cyclisme</t>
  </si>
  <si>
    <t>0622413012</t>
  </si>
  <si>
    <t>0635447005</t>
  </si>
  <si>
    <t>0622200217</t>
  </si>
  <si>
    <t>0635438025</t>
  </si>
  <si>
    <t>0656342149</t>
  </si>
  <si>
    <t>GAIGNOT Pascal</t>
  </si>
  <si>
    <t>0622200025</t>
  </si>
  <si>
    <t>M50</t>
  </si>
  <si>
    <t>0656083304</t>
  </si>
  <si>
    <t>DENIS Alain</t>
  </si>
  <si>
    <t>penthievre velo team</t>
  </si>
  <si>
    <t>0622406021</t>
  </si>
  <si>
    <t>1750516031</t>
  </si>
  <si>
    <t>COURTEL Franck</t>
  </si>
  <si>
    <t>quintin</t>
  </si>
  <si>
    <t>velo sport millautais</t>
  </si>
  <si>
    <t>0622448014</t>
  </si>
  <si>
    <t>pass D2</t>
  </si>
  <si>
    <t>0344207020</t>
  </si>
  <si>
    <t>GRIMAULT Laurent</t>
  </si>
  <si>
    <t>andel vélo sport</t>
  </si>
  <si>
    <t>0344269023</t>
  </si>
  <si>
    <t>CHEDALEUX Nicolas</t>
  </si>
  <si>
    <t>0635438008</t>
  </si>
  <si>
    <t>GLON Joël</t>
  </si>
  <si>
    <t>PIEDNOIR Yannick</t>
  </si>
  <si>
    <t>p loisir</t>
  </si>
  <si>
    <t>0622200076</t>
  </si>
  <si>
    <t>LEDOUX Nicolas</t>
  </si>
  <si>
    <t>vc rennais</t>
  </si>
  <si>
    <t>pass sport nature</t>
  </si>
  <si>
    <t>TONNERRE Rodolphe</t>
  </si>
  <si>
    <t>0622200026</t>
  </si>
  <si>
    <t>DECOTE Raphael</t>
  </si>
  <si>
    <t>0622448015</t>
  </si>
  <si>
    <t>TESTUD Philippe</t>
  </si>
  <si>
    <t>0656231073</t>
  </si>
  <si>
    <t>CHENEAU Guillaume</t>
  </si>
  <si>
    <t>BOUVIER Frederic</t>
  </si>
  <si>
    <t>ker barres vtt</t>
  </si>
  <si>
    <t>0635447001</t>
  </si>
  <si>
    <t>COUASNON Serge</t>
  </si>
  <si>
    <t>0656342130</t>
  </si>
  <si>
    <t>DELASALLE Jean François</t>
  </si>
  <si>
    <t>0622406039</t>
  </si>
  <si>
    <t>GUILLEMET Cyrille</t>
  </si>
  <si>
    <t>sc maneguen</t>
  </si>
  <si>
    <t>0656187003</t>
  </si>
  <si>
    <t>GEFFRELOT Jerome</t>
  </si>
  <si>
    <t>taupont</t>
  </si>
  <si>
    <t>Minimes</t>
  </si>
  <si>
    <t>0656083089</t>
  </si>
  <si>
    <t>LE BAYON  Lucas</t>
  </si>
  <si>
    <t>saint nazaire bmx club</t>
  </si>
  <si>
    <t>0635438021</t>
  </si>
  <si>
    <t>cc st onen</t>
  </si>
  <si>
    <t>0635444019</t>
  </si>
  <si>
    <t>0656186017</t>
  </si>
  <si>
    <t>0656083148</t>
  </si>
  <si>
    <t>BUSSON Maxime</t>
  </si>
  <si>
    <t>0344269021</t>
  </si>
  <si>
    <t>0656083098</t>
  </si>
  <si>
    <t>0622200084</t>
  </si>
  <si>
    <t>0622200131</t>
  </si>
  <si>
    <t>0656342234</t>
  </si>
  <si>
    <t>0622200011</t>
  </si>
  <si>
    <t>x337</t>
  </si>
  <si>
    <t>guemene vtt</t>
  </si>
  <si>
    <t>0344051063</t>
  </si>
  <si>
    <t>monte</t>
  </si>
  <si>
    <t>LE FOULGOC Alexis</t>
  </si>
  <si>
    <t>crazy wood vtt</t>
  </si>
  <si>
    <t>0656394051</t>
  </si>
  <si>
    <t>GUILLOUZY Stephen</t>
  </si>
  <si>
    <t>st gilles vx marché</t>
  </si>
  <si>
    <t>0635442009</t>
  </si>
  <si>
    <t>0635250008</t>
  </si>
  <si>
    <t>0635250023</t>
  </si>
  <si>
    <t>0622351055</t>
  </si>
  <si>
    <t>0656317014</t>
  </si>
  <si>
    <t>COUSINEAU Thibaut</t>
  </si>
  <si>
    <t>0635114024</t>
  </si>
  <si>
    <t>PETAT Tristan</t>
  </si>
  <si>
    <t>saint brieuc</t>
  </si>
  <si>
    <t>0635438042</t>
  </si>
  <si>
    <t>MAZOYER Fabien</t>
  </si>
  <si>
    <t>0635438064</t>
  </si>
  <si>
    <t>0656342249</t>
  </si>
  <si>
    <t>0656310046</t>
  </si>
  <si>
    <t>0622200013</t>
  </si>
  <si>
    <t>0635250002</t>
  </si>
  <si>
    <t>POIRIER Valentin</t>
  </si>
  <si>
    <t>MONNIER Tanguy</t>
  </si>
  <si>
    <t>cc chapellois</t>
  </si>
  <si>
    <t>0635435058</t>
  </si>
  <si>
    <t>0622200197</t>
  </si>
  <si>
    <t>0635438007</t>
  </si>
  <si>
    <t>0622341305</t>
  </si>
  <si>
    <t>LHYVER Manu</t>
  </si>
  <si>
    <t>0656186200</t>
  </si>
  <si>
    <t>TOURNELLEC Fabien</t>
  </si>
  <si>
    <t>vs plabennec</t>
  </si>
  <si>
    <t>PHILIPPOT Fabien</t>
  </si>
  <si>
    <t>0635438027</t>
  </si>
  <si>
    <t>PICHON Christophe</t>
  </si>
  <si>
    <t>BAUDAIS Arnaud</t>
  </si>
  <si>
    <t>monfort vtt (vezin)</t>
  </si>
  <si>
    <t>0622200178</t>
  </si>
  <si>
    <t>GIGUELAY Adrien</t>
  </si>
  <si>
    <t>nantes</t>
  </si>
  <si>
    <t>LESNE Dany</t>
  </si>
  <si>
    <t>andel velo sport</t>
  </si>
  <si>
    <t>0656342109</t>
  </si>
  <si>
    <t>saint aubin du cormier</t>
  </si>
  <si>
    <t>CADIN Steven</t>
  </si>
  <si>
    <t>saint-trimoël</t>
  </si>
  <si>
    <t>BIGEARD Kévin</t>
  </si>
  <si>
    <t>vs couéronnais</t>
  </si>
  <si>
    <t>LAUNAY David</t>
  </si>
  <si>
    <t>guilliers</t>
  </si>
  <si>
    <t>MOREL Adrien</t>
  </si>
  <si>
    <t>pontivy</t>
  </si>
  <si>
    <t>LE BLAY Nicolas</t>
  </si>
  <si>
    <t>vc savenay</t>
  </si>
  <si>
    <t>OLLIVIER Jerome</t>
  </si>
  <si>
    <t>0622341173</t>
  </si>
  <si>
    <t>DUPIN Pierre</t>
  </si>
  <si>
    <t>veloce vannetais cycl.</t>
  </si>
  <si>
    <t>0656083251</t>
  </si>
  <si>
    <t>0622406028</t>
  </si>
  <si>
    <t>DANILO Benjamin</t>
  </si>
  <si>
    <t>0622067142</t>
  </si>
  <si>
    <t>LEVEQUE Stevie</t>
  </si>
  <si>
    <t>0635262040</t>
  </si>
  <si>
    <t>0622200021</t>
  </si>
  <si>
    <t>GOUALOU Damien</t>
  </si>
  <si>
    <t>le rheu</t>
  </si>
  <si>
    <t>21/20/1982</t>
  </si>
  <si>
    <t>ecole vtt du lie</t>
  </si>
  <si>
    <t>0622351218</t>
  </si>
  <si>
    <t>FAGOT Jean mickaèl</t>
  </si>
  <si>
    <t>0635438065</t>
  </si>
  <si>
    <t>PEIGNE Kévin</t>
  </si>
  <si>
    <t>DANILO Ludovic</t>
  </si>
  <si>
    <t>marzan</t>
  </si>
  <si>
    <t>LE GUILCHER Julien</t>
  </si>
  <si>
    <t>0622028147</t>
  </si>
  <si>
    <t>MOYSAN Gwendal</t>
  </si>
  <si>
    <t>VALLETTE Maxime</t>
  </si>
  <si>
    <t>0635438016</t>
  </si>
  <si>
    <t>BLANCHARD Florian</t>
  </si>
  <si>
    <t>st renan iroise velo</t>
  </si>
  <si>
    <t>0629333037</t>
  </si>
  <si>
    <t>BOILEAU Killian</t>
  </si>
  <si>
    <t>ec plestin</t>
  </si>
  <si>
    <t>LE MAT Hugo</t>
  </si>
  <si>
    <t>0656083046</t>
  </si>
  <si>
    <t>TRAVAILLE Erwin</t>
  </si>
  <si>
    <t>0622314187</t>
  </si>
  <si>
    <t>CHUZEVILLE Volodia</t>
  </si>
  <si>
    <t>vtt cotes d`armor</t>
  </si>
  <si>
    <t>0622233062</t>
  </si>
  <si>
    <t>LE ROUX Theo</t>
  </si>
  <si>
    <t>0635438014</t>
  </si>
  <si>
    <t>CHEREL Adrien</t>
  </si>
  <si>
    <t>0656231267</t>
  </si>
  <si>
    <t>FAISANT Mael</t>
  </si>
  <si>
    <t>cc liffre</t>
  </si>
  <si>
    <t>0635138025</t>
  </si>
  <si>
    <t>CHEDALEUX Mateo</t>
  </si>
  <si>
    <t>0635438033</t>
  </si>
  <si>
    <t>COUSIN Clément</t>
  </si>
  <si>
    <t>vc st lo pont hebert</t>
  </si>
  <si>
    <t>GEOFFROY Alban</t>
  </si>
  <si>
    <t>0622200215</t>
  </si>
  <si>
    <t>GAUDIN Mathieu</t>
  </si>
  <si>
    <t>vtt vallee du boel</t>
  </si>
  <si>
    <t>0635276241</t>
  </si>
  <si>
    <t>GUYOT Paul</t>
  </si>
  <si>
    <t>SPYSSCHAERT Corentin</t>
  </si>
  <si>
    <t>0622067340</t>
  </si>
  <si>
    <t>POULIQUEN Thomas</t>
  </si>
  <si>
    <t>ec landerneau</t>
  </si>
  <si>
    <t>0629159096</t>
  </si>
  <si>
    <t>CHANDAVOINE Louis</t>
  </si>
  <si>
    <t>ac lanester 56</t>
  </si>
  <si>
    <t>0656338251</t>
  </si>
  <si>
    <t>BERNARD Malo</t>
  </si>
  <si>
    <t>GENISSEL William</t>
  </si>
  <si>
    <t>0622200184</t>
  </si>
  <si>
    <t>CHEVREL Clément</t>
  </si>
  <si>
    <t>0635438057</t>
  </si>
  <si>
    <t>COQUIN Matheo</t>
  </si>
  <si>
    <t>vc laille vallons de vilaine</t>
  </si>
  <si>
    <t>0635442034</t>
  </si>
  <si>
    <t>LABBE Thibault</t>
  </si>
  <si>
    <t>laval cycliste 53</t>
  </si>
  <si>
    <t>FOUCAULT Gurvan</t>
  </si>
  <si>
    <t>0622233071</t>
  </si>
  <si>
    <t>LE PRIELLEC Vianney</t>
  </si>
  <si>
    <t>asptt vtt vannes</t>
  </si>
  <si>
    <t>0656042029</t>
  </si>
  <si>
    <t>CARPENTIER Arthur</t>
  </si>
  <si>
    <t>kemperle yaouankiz team vtt</t>
  </si>
  <si>
    <t>0629329010</t>
  </si>
  <si>
    <t>PHILIPPE William</t>
  </si>
  <si>
    <t>ec plestin pays tregor</t>
  </si>
  <si>
    <t>0622163014</t>
  </si>
  <si>
    <t>MIQUELARD Noé</t>
  </si>
  <si>
    <t>NEDELEC Gaetan</t>
  </si>
  <si>
    <t>LESNE Robin</t>
  </si>
  <si>
    <t>BOSCHET Ewen</t>
  </si>
  <si>
    <t>0656231216</t>
  </si>
  <si>
    <t>COLLET Maxence</t>
  </si>
  <si>
    <t>TUDO Baptiste</t>
  </si>
  <si>
    <t>ro begarroise</t>
  </si>
  <si>
    <t>0622071226</t>
  </si>
  <si>
    <t>FOULFOIN Noe</t>
  </si>
  <si>
    <t>0622314246</t>
  </si>
  <si>
    <t>CALLE Antoine</t>
  </si>
  <si>
    <t>LONCLE Mathis</t>
  </si>
  <si>
    <t>0622314220</t>
  </si>
  <si>
    <t>LAIGLE Kévin</t>
  </si>
  <si>
    <t>GLON Gaelig</t>
  </si>
  <si>
    <t>SEGUIN Romain</t>
  </si>
  <si>
    <t>THARRUT Killian</t>
  </si>
  <si>
    <t>LE ROUX Clement</t>
  </si>
  <si>
    <t>velo club ancenien</t>
  </si>
  <si>
    <t>0344207022</t>
  </si>
  <si>
    <t>TRONET Ewan</t>
  </si>
  <si>
    <t>0622200188</t>
  </si>
  <si>
    <t>BOITEL Lilian</t>
  </si>
  <si>
    <t>SERAZIN Pierre</t>
  </si>
  <si>
    <t>BOUEDO Antoine</t>
  </si>
  <si>
    <t>PANSART Tristan</t>
  </si>
  <si>
    <t>vc de l`evron</t>
  </si>
  <si>
    <t>0622265007</t>
  </si>
  <si>
    <t>LUCAS Killian</t>
  </si>
  <si>
    <t>LEPESANT Faustin</t>
  </si>
  <si>
    <t>GUILLAS François</t>
  </si>
  <si>
    <t>uc alreenne</t>
  </si>
  <si>
    <t>CHARTIER Valentin</t>
  </si>
  <si>
    <t>0656231065</t>
  </si>
  <si>
    <t>GUILLEMET Axel</t>
  </si>
  <si>
    <t>oc locmine</t>
  </si>
  <si>
    <t>0656009124</t>
  </si>
  <si>
    <t>GLON Julien</t>
  </si>
  <si>
    <t>LAMOUR Emile</t>
  </si>
  <si>
    <t>0622071038</t>
  </si>
  <si>
    <t>MAZIER Andy</t>
  </si>
  <si>
    <t>DREANO Victor</t>
  </si>
  <si>
    <t>0656009035</t>
  </si>
  <si>
    <t>PICOT Florian</t>
  </si>
  <si>
    <t>CHAPELLIERE Camille</t>
  </si>
  <si>
    <t>0656231025</t>
  </si>
  <si>
    <t>BLIN Anselme</t>
  </si>
  <si>
    <t>guéméné vtt</t>
  </si>
  <si>
    <t>ROPERCH Damien</t>
  </si>
  <si>
    <t>0622067375</t>
  </si>
  <si>
    <t>LESNE Ewen</t>
  </si>
  <si>
    <t>DELLISTE Dylan</t>
  </si>
  <si>
    <t>0622314059</t>
  </si>
  <si>
    <t>BOURHIS Alan</t>
  </si>
  <si>
    <t>vc ruffiacois</t>
  </si>
  <si>
    <t>0656397074</t>
  </si>
  <si>
    <t>TASSET Killian</t>
  </si>
  <si>
    <t>0622067406</t>
  </si>
  <si>
    <t>BLANCHARD Julien</t>
  </si>
  <si>
    <t>0656231018</t>
  </si>
  <si>
    <t>TREHIN Julien</t>
  </si>
  <si>
    <t>hennebont bmx</t>
  </si>
  <si>
    <t>0656186088</t>
  </si>
  <si>
    <t>LE GOUELLEC Théophile</t>
  </si>
  <si>
    <t>0622351046</t>
  </si>
  <si>
    <t>0622314191</t>
  </si>
  <si>
    <t>0622314166</t>
  </si>
  <si>
    <t>0635262054</t>
  </si>
  <si>
    <t>LARMET Ilan</t>
  </si>
  <si>
    <t>0656042010</t>
  </si>
  <si>
    <t>SAULNIER Denis</t>
  </si>
  <si>
    <t>0635442026</t>
  </si>
  <si>
    <t>0656375012</t>
  </si>
  <si>
    <t>0656231072</t>
  </si>
  <si>
    <t>0635438030</t>
  </si>
  <si>
    <t>JEGAT Thomas</t>
  </si>
  <si>
    <t>0656317017</t>
  </si>
  <si>
    <t>GALAIS Antoine</t>
  </si>
  <si>
    <t>vcs bettonnais</t>
  </si>
  <si>
    <t>0635262066</t>
  </si>
  <si>
    <t>POIGNANT Pacôme</t>
  </si>
  <si>
    <t>0656042028</t>
  </si>
  <si>
    <t>0635276191</t>
  </si>
  <si>
    <t>LAINE Romain</t>
  </si>
  <si>
    <t>0622314300</t>
  </si>
  <si>
    <t>us vern cyclisme</t>
  </si>
  <si>
    <t>GUERIN Theo</t>
  </si>
  <si>
    <t>0635040194</t>
  </si>
  <si>
    <t>MORINEAU Antoine</t>
  </si>
  <si>
    <t>team vtt horizon 44</t>
  </si>
  <si>
    <t>0656083128</t>
  </si>
  <si>
    <t>SERRANO Florian</t>
  </si>
  <si>
    <t>0635442028</t>
  </si>
  <si>
    <t>QUEMARD Julien</t>
  </si>
  <si>
    <t>0622314030</t>
  </si>
  <si>
    <t>CHEVREL Axel</t>
  </si>
  <si>
    <t>0635438052</t>
  </si>
  <si>
    <t>CHEVRIER Brice</t>
  </si>
  <si>
    <t>vs clissonnais</t>
  </si>
  <si>
    <t>0635250007</t>
  </si>
  <si>
    <t>PELLIER Remy</t>
  </si>
  <si>
    <t>saint goueno vtt</t>
  </si>
  <si>
    <t>0622402051</t>
  </si>
  <si>
    <t>PRUAL Clement</t>
  </si>
  <si>
    <t>0635442033</t>
  </si>
  <si>
    <t>0622200069</t>
  </si>
  <si>
    <t>LIBIOT Theo</t>
  </si>
  <si>
    <t>0635138310</t>
  </si>
  <si>
    <t>0635447014</t>
  </si>
  <si>
    <t>0635447018</t>
  </si>
  <si>
    <t>0622200101</t>
  </si>
  <si>
    <t>0635250032</t>
  </si>
  <si>
    <t>0656231278</t>
  </si>
  <si>
    <t>ROUILLE Benoît</t>
  </si>
  <si>
    <t>0656317016</t>
  </si>
  <si>
    <t>BRESSET Louison</t>
  </si>
  <si>
    <t>0622351088</t>
  </si>
  <si>
    <t>0622200063</t>
  </si>
  <si>
    <t>0656231004</t>
  </si>
  <si>
    <t>TOURNEVAC Maxime</t>
  </si>
  <si>
    <t>0622351162</t>
  </si>
  <si>
    <t>0622163006</t>
  </si>
  <si>
    <t>GYSELMAN Aurélien</t>
  </si>
  <si>
    <t>0656342145</t>
  </si>
  <si>
    <t>0622351146</t>
  </si>
  <si>
    <t>LEVOURC'H Yannig</t>
  </si>
  <si>
    <t>PONNELLE Youen</t>
  </si>
  <si>
    <t>0622314409</t>
  </si>
  <si>
    <t>0622163223</t>
  </si>
  <si>
    <t>LE DORTZ Glenn</t>
  </si>
  <si>
    <t xml:space="preserve">lanester </t>
  </si>
  <si>
    <t>DURAND Hugo</t>
  </si>
  <si>
    <t>0622200038</t>
  </si>
  <si>
    <t>BLANCHARD Simon</t>
  </si>
  <si>
    <t>0656231258</t>
  </si>
  <si>
    <t>VERROLLE Clement</t>
  </si>
  <si>
    <t>0622200185</t>
  </si>
  <si>
    <t>BOYERE Antoine</t>
  </si>
  <si>
    <t>POUPON Vincent</t>
  </si>
  <si>
    <t>henchou koz vtt leuhan</t>
  </si>
  <si>
    <t>0629418018</t>
  </si>
  <si>
    <t>GAUTIER Alan</t>
  </si>
  <si>
    <t>0622314175</t>
  </si>
  <si>
    <t>BONHOMME Jules</t>
  </si>
  <si>
    <t>0622200073</t>
  </si>
  <si>
    <t>PATIER Loris</t>
  </si>
  <si>
    <t>0656231253</t>
  </si>
  <si>
    <t>ROUESNE Tom</t>
  </si>
  <si>
    <t>0635262158</t>
  </si>
  <si>
    <t>LEFEUVRE Robin</t>
  </si>
  <si>
    <t>0635442056</t>
  </si>
  <si>
    <t>TONNERRE Clement</t>
  </si>
  <si>
    <t>0622200032</t>
  </si>
  <si>
    <t>COUBRAY Damien</t>
  </si>
  <si>
    <t>LE LOUET Bastian</t>
  </si>
  <si>
    <t>0622233094</t>
  </si>
  <si>
    <t>BRIAND Romain</t>
  </si>
  <si>
    <t>0622265072</t>
  </si>
  <si>
    <t>CROCHARD Antoine</t>
  </si>
  <si>
    <t>uc pays de josselin</t>
  </si>
  <si>
    <t>0656215072</t>
  </si>
  <si>
    <t>ECORCHARD Leo</t>
  </si>
  <si>
    <t>0656215090</t>
  </si>
  <si>
    <t>LEQUITTE Thomas</t>
  </si>
  <si>
    <t>0656231014</t>
  </si>
  <si>
    <t>LE FOULER Brice</t>
  </si>
  <si>
    <t>rdf gouezec</t>
  </si>
  <si>
    <t>0629356079</t>
  </si>
  <si>
    <t>DURAND Loick</t>
  </si>
  <si>
    <t>0656231070</t>
  </si>
  <si>
    <t>Coupe de Bretagne 2016</t>
  </si>
  <si>
    <t>PERRAUD Jennifer</t>
  </si>
  <si>
    <t>0656083226</t>
  </si>
  <si>
    <t>0622200078</t>
  </si>
  <si>
    <t>pro fermetures cube rotor</t>
  </si>
  <si>
    <t>0622314395</t>
  </si>
  <si>
    <t>0635138091</t>
  </si>
  <si>
    <t>0629414025</t>
  </si>
  <si>
    <t>PIEDNOIR Betty</t>
  </si>
  <si>
    <t>0635091179</t>
  </si>
  <si>
    <t>GLON Manuella</t>
  </si>
  <si>
    <t>BOUEDO Stephanie</t>
  </si>
  <si>
    <t>0656386016</t>
  </si>
  <si>
    <t>CHAUVET Clara</t>
  </si>
  <si>
    <t>PENDELIO Marie</t>
  </si>
  <si>
    <t>ercé en lamée</t>
  </si>
  <si>
    <t>PICHON Muriel</t>
  </si>
  <si>
    <t>0622314007</t>
  </si>
  <si>
    <t>0622200077</t>
  </si>
  <si>
    <t>DENIS Andréa</t>
  </si>
  <si>
    <t>0622406051</t>
  </si>
  <si>
    <t>0622406038</t>
  </si>
  <si>
    <t>PICHARD Manon</t>
  </si>
  <si>
    <t>0629033055</t>
  </si>
  <si>
    <t>0656375011</t>
  </si>
  <si>
    <t>BRUNEL JAPPE Coline</t>
  </si>
  <si>
    <t>vélo club de besse</t>
  </si>
  <si>
    <t>MOY Abigaelle</t>
  </si>
  <si>
    <t>0622314447</t>
  </si>
  <si>
    <t>STEPIEN Laurynn</t>
  </si>
  <si>
    <t>0629333056</t>
  </si>
  <si>
    <t>ROCHARD Juliette</t>
  </si>
  <si>
    <t>0622314410</t>
  </si>
  <si>
    <t>DENIS Estelle</t>
  </si>
  <si>
    <t>0622406047</t>
  </si>
  <si>
    <t>GALAND Maina</t>
  </si>
  <si>
    <t>0629033039</t>
  </si>
  <si>
    <t>KERBAOL Cedrine</t>
  </si>
  <si>
    <t>ROLLAND Severine</t>
  </si>
  <si>
    <t>0656397089</t>
  </si>
  <si>
    <t>GUILLARD Ambre</t>
  </si>
  <si>
    <t>0635138247</t>
  </si>
  <si>
    <t>MORIN Morganne</t>
  </si>
  <si>
    <t>sc bretonne</t>
  </si>
  <si>
    <t>MF</t>
  </si>
  <si>
    <t>BARRE Charlotte</t>
  </si>
  <si>
    <t>0622314379</t>
  </si>
  <si>
    <t>TERTRAIS Axelle</t>
  </si>
  <si>
    <t>0635447017</t>
  </si>
  <si>
    <t>SABLONS Enora</t>
  </si>
  <si>
    <t>0622341374</t>
  </si>
  <si>
    <t>LE DIGUERHER Marine</t>
  </si>
  <si>
    <t>0622351070</t>
  </si>
  <si>
    <t>MOY Callista</t>
  </si>
  <si>
    <t>0622265001</t>
  </si>
  <si>
    <t>EVEN Anaelle</t>
  </si>
  <si>
    <t>0629159104</t>
  </si>
  <si>
    <t>MABILAIS Marie</t>
  </si>
  <si>
    <t>OLLIVIER Anna</t>
  </si>
  <si>
    <t>0622341009</t>
  </si>
  <si>
    <t>SIMON Méline</t>
  </si>
  <si>
    <t>roue d'or bégarroise</t>
  </si>
  <si>
    <t>VACHEY Loreleï</t>
  </si>
  <si>
    <t>0656342238</t>
  </si>
  <si>
    <t>BLANCHARD Justine</t>
  </si>
  <si>
    <t>0656231050</t>
  </si>
  <si>
    <t>BLANCHARD Alice</t>
  </si>
  <si>
    <t>0656231051</t>
  </si>
  <si>
    <t>0622314086</t>
  </si>
  <si>
    <t>0629333010</t>
  </si>
  <si>
    <t>0656231008</t>
  </si>
  <si>
    <t>0656231007</t>
  </si>
  <si>
    <t>0635262008</t>
  </si>
  <si>
    <t>0635091181</t>
  </si>
  <si>
    <t>0635438038</t>
  </si>
  <si>
    <t>0656231021</t>
  </si>
  <si>
    <t>0656375009</t>
  </si>
  <si>
    <t>0622054088</t>
  </si>
  <si>
    <t>0635138066</t>
  </si>
  <si>
    <t>0622314449</t>
  </si>
  <si>
    <t>0622351061</t>
  </si>
  <si>
    <t>MILIN Adrien</t>
  </si>
  <si>
    <t>0629033137</t>
  </si>
  <si>
    <t>0635438040</t>
  </si>
  <si>
    <t>RYO Axel</t>
  </si>
  <si>
    <t>0656317053</t>
  </si>
  <si>
    <t>SABLE Nathan</t>
  </si>
  <si>
    <t>NOUVEL Ludovic</t>
  </si>
  <si>
    <t>0656375006</t>
  </si>
  <si>
    <t>0635276120</t>
  </si>
  <si>
    <t>GENAIS Thibaud</t>
  </si>
  <si>
    <t>LE HIR Léo</t>
  </si>
  <si>
    <t>0629033068</t>
  </si>
  <si>
    <t>LE NOUAIL Lucas</t>
  </si>
  <si>
    <t>0656042009</t>
  </si>
  <si>
    <t>0622351077</t>
  </si>
  <si>
    <t>0622200216</t>
  </si>
  <si>
    <t>LE BRETON Theo</t>
  </si>
  <si>
    <t>0656041120</t>
  </si>
  <si>
    <t>TOURNELLEC Romain</t>
  </si>
  <si>
    <t>0622351139</t>
  </si>
  <si>
    <t>0656186135</t>
  </si>
  <si>
    <t>PERIOU Tony</t>
  </si>
  <si>
    <t>1C cc</t>
  </si>
  <si>
    <t>0622314397</t>
  </si>
  <si>
    <t>1818013117</t>
  </si>
  <si>
    <t>DUVAL Maxime</t>
  </si>
  <si>
    <t>cc plancoetin</t>
  </si>
  <si>
    <t>0622069127</t>
  </si>
  <si>
    <t>popenD2</t>
  </si>
  <si>
    <t>0635438026</t>
  </si>
  <si>
    <t>HUBERT Teddy</t>
  </si>
  <si>
    <t>us saint herblain</t>
  </si>
  <si>
    <t>0635438031</t>
  </si>
  <si>
    <t>0635138035</t>
  </si>
  <si>
    <t>0635276068</t>
  </si>
  <si>
    <t>DELFINO Benjamin</t>
  </si>
  <si>
    <t>v.c. moyenne durance</t>
  </si>
  <si>
    <t>2104148039</t>
  </si>
  <si>
    <t>3 C</t>
  </si>
  <si>
    <t>0622069191</t>
  </si>
  <si>
    <t>0635276013</t>
  </si>
  <si>
    <t>0635138599</t>
  </si>
  <si>
    <t>0656397045</t>
  </si>
  <si>
    <t>0635444015</t>
  </si>
  <si>
    <t>0635276939</t>
  </si>
  <si>
    <t>MORAN Clément</t>
  </si>
  <si>
    <t>ac brevinois</t>
  </si>
  <si>
    <t>0622314052</t>
  </si>
  <si>
    <t>0635262207</t>
  </si>
  <si>
    <t>0656009130</t>
  </si>
  <si>
    <t>0635262259</t>
  </si>
  <si>
    <t>0629404018</t>
  </si>
  <si>
    <t>0635439005</t>
  </si>
  <si>
    <t>0622341074</t>
  </si>
  <si>
    <t>0656397061</t>
  </si>
  <si>
    <t>0635447020</t>
  </si>
  <si>
    <t>0622351199</t>
  </si>
  <si>
    <t>0385020061</t>
  </si>
  <si>
    <t>LE CHAMPION Morgan</t>
  </si>
  <si>
    <t>vs tregueux</t>
  </si>
  <si>
    <t>0622236027</t>
  </si>
  <si>
    <t>0629414024</t>
  </si>
  <si>
    <t>0635438011</t>
  </si>
  <si>
    <t>popenD1</t>
  </si>
  <si>
    <t>0635138208</t>
  </si>
  <si>
    <t>0656342031</t>
  </si>
  <si>
    <t>BROUDIN Alexandre</t>
  </si>
  <si>
    <t>0635138313</t>
  </si>
  <si>
    <t>LANGLAIS Freddy</t>
  </si>
  <si>
    <t>0656215014</t>
  </si>
  <si>
    <t>0622163263</t>
  </si>
  <si>
    <t>Classement Général Coupe de Bretagne VTT XC 2016</t>
  </si>
  <si>
    <t>MINIMES</t>
  </si>
  <si>
    <t>MINIMES FILLES</t>
  </si>
  <si>
    <t>thorigné fouillard</t>
  </si>
  <si>
    <t>sévignac</t>
  </si>
  <si>
    <t>st germain</t>
  </si>
  <si>
    <t>300 E par manche</t>
  </si>
  <si>
    <t>DUPAS Gaetan</t>
  </si>
  <si>
    <t>0656083150</t>
  </si>
  <si>
    <t>GUILBAUD Guillaume</t>
  </si>
  <si>
    <t>la roche sur yon vendee cyclisme</t>
  </si>
  <si>
    <t>0385064487</t>
  </si>
  <si>
    <t>CHATELAIS Damien</t>
  </si>
  <si>
    <t>0635091011</t>
  </si>
  <si>
    <t>BRUNET Thomas</t>
  </si>
  <si>
    <t>team sojasun cycl.</t>
  </si>
  <si>
    <t>0635344022</t>
  </si>
  <si>
    <t>RUAULT Cedric</t>
  </si>
  <si>
    <t>0353275262</t>
  </si>
  <si>
    <t>LE CHAMPION Robin</t>
  </si>
  <si>
    <t>0635262194</t>
  </si>
  <si>
    <t>PERRAUD Juliette</t>
  </si>
  <si>
    <t>0656083363</t>
  </si>
  <si>
    <t>BRIDSON Emily</t>
  </si>
  <si>
    <t>jersey caya</t>
  </si>
  <si>
    <t>bc 823693</t>
  </si>
  <si>
    <t>HELLE Gabin</t>
  </si>
  <si>
    <t>cesson sévigné</t>
  </si>
  <si>
    <t>HIREL Hugo</t>
  </si>
  <si>
    <t>0635447011</t>
  </si>
  <si>
    <t>LE SOURD Florian</t>
  </si>
  <si>
    <t>0656317101</t>
  </si>
  <si>
    <t>DAVID Marceau</t>
  </si>
  <si>
    <t>0622200071</t>
  </si>
  <si>
    <t>BOULO Simon</t>
  </si>
  <si>
    <t>0353275511</t>
  </si>
  <si>
    <t>CARLUCCI Felix</t>
  </si>
  <si>
    <t>0353275211</t>
  </si>
  <si>
    <t>POMME ST GAUDENS Maxime</t>
  </si>
  <si>
    <t>0353275513</t>
  </si>
  <si>
    <t>OLLIVIER Gurvan</t>
  </si>
  <si>
    <t>X692</t>
  </si>
  <si>
    <t>PRUVOST Thomas</t>
  </si>
  <si>
    <t>0635262047</t>
  </si>
  <si>
    <t>COLOMB Louis</t>
  </si>
  <si>
    <t>X691</t>
  </si>
  <si>
    <t>BAHROUN Idris</t>
  </si>
  <si>
    <t>st germain sur ille</t>
  </si>
  <si>
    <t>BOURJON Hugo</t>
  </si>
  <si>
    <t>vélo club de saint quentin en yveline</t>
  </si>
  <si>
    <t>55652844 Fsgt</t>
  </si>
  <si>
    <t>PAUTREL Stanislas</t>
  </si>
  <si>
    <t>0635138152</t>
  </si>
  <si>
    <t>COUBRAY  Damien</t>
  </si>
  <si>
    <t>OLLIVIER Vincent</t>
  </si>
  <si>
    <t>vc la pomme marseille</t>
  </si>
  <si>
    <t>HOCHARD Philippe</t>
  </si>
  <si>
    <t>asptt rennes cyclisme</t>
  </si>
  <si>
    <t>0635114097</t>
  </si>
  <si>
    <t>LAMBERT Frédéric</t>
  </si>
  <si>
    <t>LEVEQUE Patrick</t>
  </si>
  <si>
    <t>0635262060</t>
  </si>
  <si>
    <t>BARRE Stephane</t>
  </si>
  <si>
    <t>les routes de cancaven</t>
  </si>
  <si>
    <t>0635426011</t>
  </si>
  <si>
    <t>MARCHAND Laurent</t>
  </si>
  <si>
    <t>0635262916</t>
  </si>
  <si>
    <t>PIEDNOIR Philippe</t>
  </si>
  <si>
    <t>0635262075</t>
  </si>
  <si>
    <t>LE SOURD Stephane</t>
  </si>
  <si>
    <t>0656317012</t>
  </si>
  <si>
    <t>FRITIAU Thierry</t>
  </si>
  <si>
    <t>cc vitré</t>
  </si>
  <si>
    <t>PIRON Julien</t>
  </si>
  <si>
    <t>lanvallay</t>
  </si>
  <si>
    <t>DAUGUET Christophe</t>
  </si>
  <si>
    <t>cyclo club erneen</t>
  </si>
  <si>
    <t>0353126156</t>
  </si>
  <si>
    <t>JOLIET Maxime</t>
  </si>
  <si>
    <t>melesse</t>
  </si>
  <si>
    <t>NOGRIS Florian</t>
  </si>
  <si>
    <t>0635262030</t>
  </si>
  <si>
    <t>DELALANDE Fabien</t>
  </si>
  <si>
    <t>0656317035</t>
  </si>
  <si>
    <t>x396</t>
  </si>
  <si>
    <t>JAHIER Pascal</t>
  </si>
  <si>
    <t>DANY Julien</t>
  </si>
  <si>
    <t>0656317045</t>
  </si>
  <si>
    <t>ROBEAU Jean-Charles</t>
  </si>
  <si>
    <t>COANT Kevin</t>
  </si>
  <si>
    <t>vc melesse</t>
  </si>
  <si>
    <t>0635430015</t>
  </si>
  <si>
    <t>COANT Brieuc</t>
  </si>
  <si>
    <t>0635430017</t>
  </si>
  <si>
    <t>MAHE Jean-Marie</t>
  </si>
  <si>
    <t>triathlon dinard</t>
  </si>
  <si>
    <t>RIVALIN Malvin</t>
  </si>
  <si>
    <t>team vendee vtt</t>
  </si>
  <si>
    <t>CADOT Sammy</t>
  </si>
  <si>
    <t>LEONARD Gilles</t>
  </si>
  <si>
    <t>team vtt st lo</t>
  </si>
  <si>
    <t>x121</t>
  </si>
  <si>
    <t>DELAVIGNE Camille</t>
  </si>
  <si>
    <t>team vendée vtt</t>
  </si>
  <si>
    <t>PAQUEREAU Katell</t>
  </si>
  <si>
    <t>0629159108</t>
  </si>
  <si>
    <t>VEZIE Laurie</t>
  </si>
  <si>
    <t>0622314170</t>
  </si>
  <si>
    <t>Minimes Filles</t>
  </si>
  <si>
    <t>min</t>
  </si>
  <si>
    <t>CADIN Lena</t>
  </si>
  <si>
    <t>0622351004</t>
  </si>
  <si>
    <t>ANDRIEU GROULT Servane</t>
  </si>
  <si>
    <t>team biker 22</t>
  </si>
  <si>
    <t>0622284034</t>
  </si>
  <si>
    <t>RENAUT Yola</t>
  </si>
  <si>
    <t>0622284018</t>
  </si>
  <si>
    <t>VEZIE Valentin</t>
  </si>
  <si>
    <t>0622314168</t>
  </si>
  <si>
    <t>GLON Youen</t>
  </si>
  <si>
    <t>us la gacilly cycl.</t>
  </si>
  <si>
    <t>0656123047</t>
  </si>
  <si>
    <t>DRION Sébastien</t>
  </si>
  <si>
    <t>PRIOUX Kilian</t>
  </si>
  <si>
    <t>0622339042</t>
  </si>
  <si>
    <t>BLANCHARD Stanislas</t>
  </si>
  <si>
    <t>vttards garnachois</t>
  </si>
  <si>
    <t>0385552017</t>
  </si>
  <si>
    <t>LE GUYADER Logan</t>
  </si>
  <si>
    <t>team cote de granit rose</t>
  </si>
  <si>
    <t>0622336071</t>
  </si>
  <si>
    <t>LAIR Pierre</t>
  </si>
  <si>
    <t xml:space="preserve">ucp morlaix </t>
  </si>
  <si>
    <t>MALARGE Kilian</t>
  </si>
  <si>
    <t>0622341019</t>
  </si>
  <si>
    <t>HAMON Raphael</t>
  </si>
  <si>
    <t>0622233037</t>
  </si>
  <si>
    <t>FAVENNEC Xavier</t>
  </si>
  <si>
    <t>0622341196</t>
  </si>
  <si>
    <t>CADOL Gabin</t>
  </si>
  <si>
    <t>0622284111</t>
  </si>
  <si>
    <t>CRESPO PIMENTA Tino</t>
  </si>
  <si>
    <t>durtal velo sport</t>
  </si>
  <si>
    <t>0349288045</t>
  </si>
  <si>
    <t>MAHOUDO Nolann</t>
  </si>
  <si>
    <t>0622314274</t>
  </si>
  <si>
    <t>JACOB Youen</t>
  </si>
  <si>
    <t>0622341120</t>
  </si>
  <si>
    <t>BODENNEC Clement</t>
  </si>
  <si>
    <t>vs pays de lamballe</t>
  </si>
  <si>
    <t>0622353408</t>
  </si>
  <si>
    <t>BESSARD Marceau</t>
  </si>
  <si>
    <t>0622284200</t>
  </si>
  <si>
    <t>LEFORT Lilian</t>
  </si>
  <si>
    <t>0622339022</t>
  </si>
  <si>
    <t>PILCH Evan</t>
  </si>
  <si>
    <t>0622284164</t>
  </si>
  <si>
    <t>x745</t>
  </si>
  <si>
    <t>GUILLOSSOU Eliott</t>
  </si>
  <si>
    <t>0622265056</t>
  </si>
  <si>
    <t>RENAUX Pierre</t>
  </si>
  <si>
    <t>0622284024</t>
  </si>
  <si>
    <t>HALOUN Enzo</t>
  </si>
  <si>
    <t>PRUD'HOMME Hervé</t>
  </si>
  <si>
    <t>team côte granit rose</t>
  </si>
  <si>
    <t>0622336015</t>
  </si>
  <si>
    <t>BLANCHARD Romuald</t>
  </si>
  <si>
    <t>0385552009</t>
  </si>
  <si>
    <t>LE GUYADER Didier</t>
  </si>
  <si>
    <t>0622336079</t>
  </si>
  <si>
    <t>COLOMBEL Christian</t>
  </si>
  <si>
    <t>0635114171</t>
  </si>
  <si>
    <t>LE COZ Frédéric</t>
  </si>
  <si>
    <t>0622265128</t>
  </si>
  <si>
    <t>LE QUERE Frederic</t>
  </si>
  <si>
    <t>0622265067</t>
  </si>
  <si>
    <t xml:space="preserve">THEFFO Patrick </t>
  </si>
  <si>
    <t>BIHOUEE Jerome</t>
  </si>
  <si>
    <t>0656006991</t>
  </si>
  <si>
    <t>LE GOFF Jérome</t>
  </si>
  <si>
    <t>m40</t>
  </si>
  <si>
    <t>HENRY Noel</t>
  </si>
  <si>
    <t>plénée-jugon</t>
  </si>
  <si>
    <t>PORCHER Romain</t>
  </si>
  <si>
    <t>team rance vtt</t>
  </si>
  <si>
    <t>BELLEC Ronan</t>
  </si>
  <si>
    <t>dynamique bike locminé vtt</t>
  </si>
  <si>
    <t>LABBE Matthieu</t>
  </si>
  <si>
    <t>vern sur seiche</t>
  </si>
  <si>
    <t>X389</t>
  </si>
  <si>
    <t>péaule</t>
  </si>
  <si>
    <t>LE NAOUR Sébastien</t>
  </si>
  <si>
    <t>vs quimper</t>
  </si>
  <si>
    <t>GUEGUEN Jordan</t>
  </si>
  <si>
    <t>0629404042</t>
  </si>
  <si>
    <t>BERET Lionel</t>
  </si>
  <si>
    <t>0656342126</t>
  </si>
  <si>
    <t>CHARLES Clement</t>
  </si>
  <si>
    <t>ecole vtt du lié</t>
  </si>
  <si>
    <t>3Cdh</t>
  </si>
  <si>
    <t>0622351089</t>
  </si>
  <si>
    <t>GLEMAREC Adrien</t>
  </si>
  <si>
    <t>0656083093</t>
  </si>
  <si>
    <t>ROPERT Julien</t>
  </si>
  <si>
    <t>0344103193</t>
  </si>
  <si>
    <t>CHARLES Estelle</t>
  </si>
  <si>
    <t>0622351020</t>
  </si>
  <si>
    <t>JOUNIER Lucie</t>
  </si>
  <si>
    <t>0635040283</t>
  </si>
  <si>
    <t>KERDAL Lucas</t>
  </si>
  <si>
    <t>NEBOUT Loïk</t>
  </si>
  <si>
    <t>uc auray</t>
  </si>
  <si>
    <t>0656041095</t>
  </si>
  <si>
    <t>DANIEL Corentin</t>
  </si>
  <si>
    <t>us pontchateau</t>
  </si>
  <si>
    <t>GREGOIRE Arthur</t>
  </si>
  <si>
    <t>0344003074</t>
  </si>
  <si>
    <t>RYO Maxime</t>
  </si>
  <si>
    <t>elven (56)</t>
  </si>
  <si>
    <t>UHLRICH Robin</t>
  </si>
  <si>
    <t>0622200214</t>
  </si>
  <si>
    <t>DENIS Erwann</t>
  </si>
  <si>
    <t>0344103156</t>
  </si>
  <si>
    <t>COCHENNEC Jean-Marc</t>
  </si>
  <si>
    <t>0622448002</t>
  </si>
  <si>
    <t>DENIS Christophe</t>
  </si>
  <si>
    <t>0344103351</t>
  </si>
  <si>
    <t>KERMAREC Robin</t>
  </si>
  <si>
    <t>x399</t>
  </si>
  <si>
    <t>JOSSET Pierre</t>
  </si>
  <si>
    <t>0656083263</t>
  </si>
  <si>
    <t>CHESNEL Sebastien</t>
  </si>
  <si>
    <t>0635276056</t>
  </si>
  <si>
    <t>PIVAULT Cyrille</t>
  </si>
  <si>
    <t>péaule (56)</t>
  </si>
  <si>
    <t>BODET Antoine</t>
  </si>
  <si>
    <t>crossac (44)</t>
  </si>
  <si>
    <t>DERIBLE Manuel</t>
  </si>
  <si>
    <t>snls44</t>
  </si>
  <si>
    <t>LEDOZE Ludovic</t>
  </si>
  <si>
    <t>brandivy</t>
  </si>
  <si>
    <t>URVOY Guillaume</t>
  </si>
  <si>
    <t>vc rennes</t>
  </si>
  <si>
    <t>SEIGNARD Johann</t>
  </si>
  <si>
    <t>vannes (ffc56)</t>
  </si>
  <si>
    <t>VAUGRENARD Regis</t>
  </si>
  <si>
    <t>x338</t>
  </si>
  <si>
    <t>bignan</t>
  </si>
  <si>
    <t>loudéac</t>
  </si>
  <si>
    <t>plumelec</t>
  </si>
  <si>
    <t>CHAPRON David</t>
  </si>
  <si>
    <t>x697</t>
  </si>
  <si>
    <t>LE GAL Pierre</t>
  </si>
  <si>
    <t>LE PARC Jérôme</t>
  </si>
  <si>
    <t>0656186144</t>
  </si>
  <si>
    <t>X395</t>
  </si>
  <si>
    <t>LAPERCHE Maxime</t>
  </si>
  <si>
    <t>0635276004</t>
  </si>
  <si>
    <t>.5</t>
  </si>
  <si>
    <t>.40</t>
  </si>
  <si>
    <t>.38</t>
  </si>
  <si>
    <t>.42</t>
  </si>
  <si>
    <t>.7</t>
  </si>
  <si>
    <t>.30</t>
  </si>
  <si>
    <t>GICQUIAU Yvan</t>
  </si>
  <si>
    <t>0622314394</t>
  </si>
  <si>
    <t>FILLAUT Miguel</t>
  </si>
  <si>
    <t>PASCO Laurent</t>
  </si>
  <si>
    <t>0656186037</t>
  </si>
  <si>
    <t>MAZE Mathieu</t>
  </si>
  <si>
    <t>0656083217</t>
  </si>
  <si>
    <t>PASCO Bastian</t>
  </si>
  <si>
    <t>0656186086</t>
  </si>
  <si>
    <t>GADAL Thomas</t>
  </si>
  <si>
    <t>leucémie espoir quimper</t>
  </si>
  <si>
    <t>0629381079</t>
  </si>
  <si>
    <t>1 joker enlevé</t>
  </si>
  <si>
    <t>.58</t>
  </si>
  <si>
    <t>x250</t>
  </si>
  <si>
    <t xml:space="preserve"> PERRAUD Juliette</t>
  </si>
  <si>
    <t>.74</t>
  </si>
  <si>
    <t>.60</t>
  </si>
  <si>
    <t>.56</t>
  </si>
  <si>
    <t>.48</t>
  </si>
  <si>
    <t>.44</t>
  </si>
  <si>
    <t>SIVIGNON Pierrick</t>
  </si>
  <si>
    <t>moelan cyclo club</t>
  </si>
  <si>
    <t>.85</t>
  </si>
  <si>
    <t>.66</t>
  </si>
  <si>
    <t>.36</t>
  </si>
  <si>
    <t>.54</t>
  </si>
  <si>
    <t>.33</t>
  </si>
  <si>
    <t>.37</t>
  </si>
  <si>
    <t>.32</t>
  </si>
  <si>
    <t>.23</t>
  </si>
  <si>
    <t>.10</t>
  </si>
  <si>
    <t>.92</t>
  </si>
  <si>
    <t>CHATEL Didier</t>
  </si>
  <si>
    <t>.46</t>
  </si>
  <si>
    <t>MEQUIGNON Vincent</t>
  </si>
  <si>
    <t>à mi chemin</t>
  </si>
  <si>
    <t>st jean brevelay</t>
  </si>
  <si>
    <t>ZANIN Alexandre</t>
  </si>
  <si>
    <t>.100</t>
  </si>
  <si>
    <t>.63</t>
  </si>
  <si>
    <t>.70</t>
  </si>
  <si>
    <t>lisez bien le règlement</t>
  </si>
  <si>
    <t>.39</t>
  </si>
  <si>
    <t>.26</t>
  </si>
  <si>
    <t>.28</t>
  </si>
  <si>
    <t>.27</t>
  </si>
  <si>
    <t>final après loudéac</t>
  </si>
  <si>
    <t>LE CORRE Florian</t>
  </si>
  <si>
    <t>team pays de dinan</t>
  </si>
  <si>
    <t>JOURDEN Christopher</t>
  </si>
  <si>
    <t>0622028064</t>
  </si>
  <si>
    <t>GEFFROY Justine</t>
  </si>
  <si>
    <t>cc lanvallay</t>
  </si>
  <si>
    <t>BROS Lorine</t>
  </si>
  <si>
    <t xml:space="preserve"> 17/01/2003 </t>
  </si>
  <si>
    <t>COSAN Guillaume</t>
  </si>
  <si>
    <t>0622314461</t>
  </si>
  <si>
    <t>TREHEN Yoann</t>
  </si>
  <si>
    <t>0622351025</t>
  </si>
  <si>
    <t>PECHEUR Romain</t>
  </si>
  <si>
    <t>0622314074</t>
  </si>
  <si>
    <t>x696</t>
  </si>
  <si>
    <t>x701</t>
  </si>
  <si>
    <t>CORBIN Theo</t>
  </si>
  <si>
    <t>0622351111</t>
  </si>
  <si>
    <t>OLLIVEAUX Remi</t>
  </si>
  <si>
    <t>cc uzelais</t>
  </si>
  <si>
    <t>0622074076</t>
  </si>
  <si>
    <t>BURLOT Noam</t>
  </si>
  <si>
    <t>0622314359</t>
  </si>
  <si>
    <t>GLOUX Swann</t>
  </si>
  <si>
    <t>us vern sur seiche</t>
  </si>
  <si>
    <t>LE NAGARD Tudal</t>
  </si>
  <si>
    <t>0622314241</t>
  </si>
  <si>
    <t>LE METAYER Corentin</t>
  </si>
  <si>
    <t>BURLOT Mathis</t>
  </si>
  <si>
    <t>0622314014</t>
  </si>
  <si>
    <t>MARQUER Quentin</t>
  </si>
  <si>
    <t>0622314404</t>
  </si>
  <si>
    <t>LEFORT Jessy</t>
  </si>
  <si>
    <t>0622314224</t>
  </si>
  <si>
    <t>RUELLAND Mathis</t>
  </si>
  <si>
    <t>0622314176</t>
  </si>
  <si>
    <t>LE CLEZIO Baptiste</t>
  </si>
  <si>
    <t>0622314406</t>
  </si>
  <si>
    <t>JOUANNO Mael</t>
  </si>
  <si>
    <t>0622314407</t>
  </si>
  <si>
    <t>PERROT Eric</t>
  </si>
  <si>
    <t>0622448001</t>
  </si>
  <si>
    <t>RIOU David</t>
  </si>
  <si>
    <t>0622336077</t>
  </si>
  <si>
    <t>BOISHARDY Francois</t>
  </si>
  <si>
    <t>cc langueux</t>
  </si>
  <si>
    <t>0622070036</t>
  </si>
  <si>
    <t>LE CORRE Romain</t>
  </si>
  <si>
    <t>sauf Dep &amp; Minimes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</si>
</sst>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"/>
    <numFmt numFmtId="167" formatCode="h:mm:ss"/>
    <numFmt numFmtId="168" formatCode="000"/>
    <numFmt numFmtId="169" formatCode="#,###"/>
    <numFmt numFmtId="170" formatCode="0#\ ##\ ###\ ###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5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9" fillId="7" borderId="1" applyNumberFormat="0" applyAlignment="0" applyProtection="0"/>
    <xf numFmtId="0" fontId="20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1" fontId="1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7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7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69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66" fontId="9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25.7109375" style="1" customWidth="1"/>
    <col min="4" max="4" width="18.7109375" style="1" customWidth="1"/>
    <col min="5" max="5" width="1.7109375" style="4" customWidth="1"/>
    <col min="6" max="6" width="14.140625" style="5" customWidth="1"/>
    <col min="7" max="7" width="1.7109375" style="1" customWidth="1"/>
    <col min="8" max="8" width="9.140625" style="4" customWidth="1"/>
    <col min="9" max="9" width="11.421875" style="6" customWidth="1"/>
    <col min="10" max="10" width="6.140625" style="6" customWidth="1"/>
    <col min="11" max="11" width="1.7109375" style="1" customWidth="1"/>
    <col min="12" max="16384" width="9.140625" style="1" customWidth="1"/>
  </cols>
  <sheetData>
    <row r="1" spans="1:8" ht="11.25" customHeight="1">
      <c r="A1" s="7" t="s">
        <v>847</v>
      </c>
      <c r="B1" s="8"/>
      <c r="C1" s="2"/>
      <c r="E1" s="10"/>
      <c r="F1" s="11"/>
      <c r="H1" s="10"/>
    </row>
    <row r="2" spans="1:8" ht="11.25" customHeight="1">
      <c r="A2" s="7"/>
      <c r="B2" s="8"/>
      <c r="C2" s="2"/>
      <c r="D2" s="51" t="s">
        <v>1158</v>
      </c>
      <c r="E2" s="10"/>
      <c r="F2" s="11">
        <v>42638</v>
      </c>
      <c r="H2" s="10"/>
    </row>
    <row r="3" spans="1:8" ht="11.25" customHeight="1">
      <c r="A3" s="7"/>
      <c r="B3" s="8"/>
      <c r="C3" s="2" t="s">
        <v>848</v>
      </c>
      <c r="E3" s="10"/>
      <c r="F3" s="11"/>
      <c r="H3" s="10"/>
    </row>
    <row r="4" spans="1:10" ht="11.25" customHeight="1">
      <c r="A4" s="2">
        <v>1</v>
      </c>
      <c r="B4" s="35">
        <v>703</v>
      </c>
      <c r="C4" s="32" t="s">
        <v>466</v>
      </c>
      <c r="D4" s="32" t="s">
        <v>467</v>
      </c>
      <c r="F4" s="34">
        <v>262</v>
      </c>
      <c r="H4" s="13"/>
      <c r="J4" s="13"/>
    </row>
    <row r="5" spans="1:8" ht="11.25" customHeight="1">
      <c r="A5" s="2">
        <v>2</v>
      </c>
      <c r="B5" s="35">
        <v>704</v>
      </c>
      <c r="C5" s="32" t="s">
        <v>464</v>
      </c>
      <c r="D5" s="32" t="s">
        <v>172</v>
      </c>
      <c r="F5" s="34">
        <v>249</v>
      </c>
      <c r="H5" s="33"/>
    </row>
    <row r="6" spans="1:10" ht="11.25" customHeight="1">
      <c r="A6" s="2">
        <v>3</v>
      </c>
      <c r="B6" s="35">
        <v>708</v>
      </c>
      <c r="C6" s="32" t="s">
        <v>471</v>
      </c>
      <c r="D6" s="32" t="s">
        <v>443</v>
      </c>
      <c r="F6" s="34">
        <v>232</v>
      </c>
      <c r="H6" s="14"/>
      <c r="J6" s="13"/>
    </row>
    <row r="7" spans="1:8" ht="11.25" customHeight="1">
      <c r="A7" s="7"/>
      <c r="B7" s="8"/>
      <c r="C7" s="2" t="s">
        <v>849</v>
      </c>
      <c r="E7" s="10"/>
      <c r="F7" s="11"/>
      <c r="H7" s="10"/>
    </row>
    <row r="8" spans="1:8" ht="11.25" customHeight="1">
      <c r="A8" s="2">
        <v>1</v>
      </c>
      <c r="B8" s="8">
        <v>281</v>
      </c>
      <c r="C8" s="32" t="s">
        <v>737</v>
      </c>
      <c r="D8" s="32" t="s">
        <v>738</v>
      </c>
      <c r="F8" s="34">
        <v>300</v>
      </c>
      <c r="H8" s="10"/>
    </row>
    <row r="9" spans="1:8" ht="11.25" customHeight="1">
      <c r="A9" s="2">
        <v>2</v>
      </c>
      <c r="B9" s="8">
        <v>282</v>
      </c>
      <c r="C9" s="32" t="s">
        <v>740</v>
      </c>
      <c r="D9" s="32" t="s">
        <v>301</v>
      </c>
      <c r="F9" s="34">
        <v>269</v>
      </c>
      <c r="H9" s="10"/>
    </row>
    <row r="10" spans="1:8" ht="11.25" customHeight="1">
      <c r="A10" s="2">
        <v>3</v>
      </c>
      <c r="B10" s="8">
        <v>290</v>
      </c>
      <c r="C10" s="32" t="s">
        <v>744</v>
      </c>
      <c r="D10" s="32" t="s">
        <v>62</v>
      </c>
      <c r="F10" s="34">
        <v>240</v>
      </c>
      <c r="H10" s="10"/>
    </row>
    <row r="11" spans="1:8" ht="11.25" customHeight="1">
      <c r="A11" s="7"/>
      <c r="B11" s="8"/>
      <c r="C11" s="11" t="s">
        <v>0</v>
      </c>
      <c r="E11" s="10"/>
      <c r="F11" s="11"/>
      <c r="H11" s="10"/>
    </row>
    <row r="12" spans="1:10" ht="11.25" customHeight="1">
      <c r="A12" s="2">
        <v>1</v>
      </c>
      <c r="B12" s="3">
        <v>601</v>
      </c>
      <c r="C12" s="32" t="s">
        <v>169</v>
      </c>
      <c r="D12" s="32" t="s">
        <v>32</v>
      </c>
      <c r="E12" s="33"/>
      <c r="F12" s="34">
        <v>661</v>
      </c>
      <c r="H12" s="13"/>
      <c r="J12" s="13"/>
    </row>
    <row r="13" spans="1:10" ht="11.25" customHeight="1">
      <c r="A13" s="2">
        <v>2</v>
      </c>
      <c r="B13" s="3">
        <v>608</v>
      </c>
      <c r="C13" s="32" t="s">
        <v>588</v>
      </c>
      <c r="D13" s="32" t="s">
        <v>45</v>
      </c>
      <c r="E13" s="33"/>
      <c r="F13" s="34">
        <v>624</v>
      </c>
      <c r="H13" s="14"/>
      <c r="J13" s="14"/>
    </row>
    <row r="14" spans="1:10" ht="11.25" customHeight="1">
      <c r="A14" s="2">
        <v>3</v>
      </c>
      <c r="B14" s="3">
        <v>605</v>
      </c>
      <c r="C14" s="32" t="s">
        <v>191</v>
      </c>
      <c r="D14" s="32" t="s">
        <v>45</v>
      </c>
      <c r="E14" s="33"/>
      <c r="F14" s="34">
        <v>516</v>
      </c>
      <c r="H14" s="14"/>
      <c r="J14" s="14"/>
    </row>
    <row r="15" spans="1:10" ht="11.25" customHeight="1">
      <c r="A15" s="2">
        <v>4</v>
      </c>
      <c r="B15" s="3">
        <v>636</v>
      </c>
      <c r="C15" s="32" t="s">
        <v>593</v>
      </c>
      <c r="D15" s="32" t="s">
        <v>516</v>
      </c>
      <c r="E15" s="33"/>
      <c r="F15" s="34">
        <v>481</v>
      </c>
      <c r="H15" s="14"/>
      <c r="J15" s="14"/>
    </row>
    <row r="16" spans="1:10" ht="11.25" customHeight="1">
      <c r="A16" s="2">
        <v>5</v>
      </c>
      <c r="B16" s="3">
        <v>613</v>
      </c>
      <c r="C16" s="32" t="s">
        <v>261</v>
      </c>
      <c r="D16" s="32" t="s">
        <v>45</v>
      </c>
      <c r="E16" s="33"/>
      <c r="F16" s="34">
        <v>475</v>
      </c>
      <c r="H16" s="14"/>
      <c r="J16" s="14"/>
    </row>
    <row r="17" spans="1:8" ht="11.25" customHeight="1">
      <c r="A17" s="7"/>
      <c r="B17" s="8"/>
      <c r="C17" s="11" t="s">
        <v>8</v>
      </c>
      <c r="E17" s="10"/>
      <c r="F17" s="11"/>
      <c r="H17" s="10"/>
    </row>
    <row r="18" spans="1:8" ht="11.25" customHeight="1">
      <c r="A18" s="2">
        <v>1</v>
      </c>
      <c r="B18" s="3">
        <v>266</v>
      </c>
      <c r="C18" s="32" t="s">
        <v>726</v>
      </c>
      <c r="D18" s="32" t="s">
        <v>301</v>
      </c>
      <c r="E18" s="33"/>
      <c r="F18" s="34">
        <v>604</v>
      </c>
      <c r="G18" s="33"/>
      <c r="H18" s="13"/>
    </row>
    <row r="19" spans="1:8" ht="11.25" customHeight="1">
      <c r="A19" s="2">
        <v>2</v>
      </c>
      <c r="B19" s="3">
        <v>261</v>
      </c>
      <c r="C19" s="32" t="s">
        <v>254</v>
      </c>
      <c r="D19" s="32" t="s">
        <v>111</v>
      </c>
      <c r="E19" s="33"/>
      <c r="F19" s="34">
        <v>462</v>
      </c>
      <c r="G19" s="33"/>
      <c r="H19" s="14"/>
    </row>
    <row r="20" spans="1:8" ht="11.25" customHeight="1">
      <c r="A20" s="2">
        <v>3</v>
      </c>
      <c r="B20" s="3">
        <v>265</v>
      </c>
      <c r="C20" s="32" t="s">
        <v>722</v>
      </c>
      <c r="D20" s="32" t="s">
        <v>301</v>
      </c>
      <c r="E20" s="33"/>
      <c r="F20" s="34">
        <v>455</v>
      </c>
      <c r="G20" s="33"/>
      <c r="H20" s="14"/>
    </row>
    <row r="21" spans="1:8" ht="11.25" customHeight="1">
      <c r="A21" s="7"/>
      <c r="B21" s="8"/>
      <c r="C21" s="11" t="s">
        <v>12</v>
      </c>
      <c r="E21" s="10"/>
      <c r="F21" s="11"/>
      <c r="H21" s="10"/>
    </row>
    <row r="22" spans="1:8" ht="11.25" customHeight="1">
      <c r="A22" s="2">
        <v>1</v>
      </c>
      <c r="B22" s="3">
        <v>527</v>
      </c>
      <c r="C22" s="32" t="s">
        <v>776</v>
      </c>
      <c r="D22" s="32" t="s">
        <v>417</v>
      </c>
      <c r="E22" s="33"/>
      <c r="F22" s="34">
        <v>598</v>
      </c>
      <c r="G22" s="33"/>
      <c r="H22" s="13"/>
    </row>
    <row r="23" spans="1:8" ht="11.25" customHeight="1">
      <c r="A23" s="2">
        <v>2</v>
      </c>
      <c r="B23" s="3">
        <v>503</v>
      </c>
      <c r="C23" s="32" t="s">
        <v>113</v>
      </c>
      <c r="D23" s="32" t="s">
        <v>45</v>
      </c>
      <c r="E23" s="33"/>
      <c r="F23" s="34">
        <v>577</v>
      </c>
      <c r="G23" s="33"/>
      <c r="H23" s="14"/>
    </row>
    <row r="24" spans="1:8" ht="11.25" customHeight="1">
      <c r="A24" s="2">
        <v>3</v>
      </c>
      <c r="B24" s="3">
        <v>506</v>
      </c>
      <c r="C24" s="32" t="s">
        <v>106</v>
      </c>
      <c r="D24" s="32" t="s">
        <v>107</v>
      </c>
      <c r="E24" s="33"/>
      <c r="F24" s="34">
        <v>539</v>
      </c>
      <c r="G24" s="33"/>
      <c r="H24" s="14"/>
    </row>
    <row r="25" spans="1:8" ht="11.25" customHeight="1">
      <c r="A25" s="2">
        <v>4</v>
      </c>
      <c r="B25" s="3">
        <v>508</v>
      </c>
      <c r="C25" s="32" t="s">
        <v>161</v>
      </c>
      <c r="D25" s="32" t="s">
        <v>44</v>
      </c>
      <c r="E25" s="33"/>
      <c r="F25" s="34">
        <v>464</v>
      </c>
      <c r="G25" s="33"/>
      <c r="H25" s="14"/>
    </row>
    <row r="26" spans="1:8" ht="11.25" customHeight="1">
      <c r="A26" s="2">
        <v>5</v>
      </c>
      <c r="B26" s="3">
        <v>507</v>
      </c>
      <c r="C26" s="32" t="s">
        <v>108</v>
      </c>
      <c r="D26" s="32" t="s">
        <v>2</v>
      </c>
      <c r="E26" s="33"/>
      <c r="F26" s="34">
        <v>459</v>
      </c>
      <c r="G26" s="33"/>
      <c r="H26" s="14"/>
    </row>
    <row r="27" spans="1:8" ht="11.25" customHeight="1">
      <c r="A27" s="7"/>
      <c r="B27" s="8"/>
      <c r="C27" s="11" t="s">
        <v>20</v>
      </c>
      <c r="E27" s="10"/>
      <c r="F27" s="11"/>
      <c r="H27" s="10"/>
    </row>
    <row r="28" spans="1:8" ht="11.25" customHeight="1">
      <c r="A28" s="2">
        <v>1</v>
      </c>
      <c r="B28" s="3">
        <v>252</v>
      </c>
      <c r="C28" s="32" t="s">
        <v>9</v>
      </c>
      <c r="D28" s="32" t="s">
        <v>10</v>
      </c>
      <c r="E28" s="33"/>
      <c r="F28" s="34">
        <v>614</v>
      </c>
      <c r="G28" s="33"/>
      <c r="H28" s="13"/>
    </row>
    <row r="29" spans="1:8" ht="11.25" customHeight="1">
      <c r="A29" s="2">
        <v>2</v>
      </c>
      <c r="B29" s="3">
        <v>253</v>
      </c>
      <c r="C29" s="32" t="s">
        <v>83</v>
      </c>
      <c r="D29" s="32" t="s">
        <v>45</v>
      </c>
      <c r="E29" s="33"/>
      <c r="F29" s="34">
        <v>579</v>
      </c>
      <c r="G29" s="33"/>
      <c r="H29" s="14"/>
    </row>
    <row r="30" spans="1:8" ht="11.25" customHeight="1">
      <c r="A30" s="2">
        <v>3</v>
      </c>
      <c r="B30" s="3">
        <v>256</v>
      </c>
      <c r="C30" s="32" t="s">
        <v>714</v>
      </c>
      <c r="D30" s="32" t="s">
        <v>326</v>
      </c>
      <c r="E30" s="33"/>
      <c r="F30" s="34">
        <v>308</v>
      </c>
      <c r="G30" s="33"/>
      <c r="H30" s="14"/>
    </row>
    <row r="31" spans="1:8" ht="11.25" customHeight="1">
      <c r="A31" s="7"/>
      <c r="B31" s="8"/>
      <c r="C31" s="11" t="s">
        <v>21</v>
      </c>
      <c r="E31" s="10"/>
      <c r="F31" s="11"/>
      <c r="H31" s="10"/>
    </row>
    <row r="32" spans="1:8" ht="11.25" customHeight="1">
      <c r="A32" s="2">
        <v>1</v>
      </c>
      <c r="B32" s="3">
        <v>227</v>
      </c>
      <c r="C32" s="32" t="s">
        <v>280</v>
      </c>
      <c r="D32" s="32" t="s">
        <v>488</v>
      </c>
      <c r="E32" s="33"/>
      <c r="F32" s="34">
        <v>543</v>
      </c>
      <c r="G32" s="33"/>
      <c r="H32" s="13"/>
    </row>
    <row r="33" spans="1:8" ht="11.25" customHeight="1">
      <c r="A33" s="2">
        <v>2</v>
      </c>
      <c r="B33" s="3">
        <v>241</v>
      </c>
      <c r="C33" s="32" t="s">
        <v>22</v>
      </c>
      <c r="D33" s="32" t="s">
        <v>699</v>
      </c>
      <c r="E33" s="33"/>
      <c r="F33" s="34">
        <v>500</v>
      </c>
      <c r="G33" s="33"/>
      <c r="H33" s="14"/>
    </row>
    <row r="34" spans="1:8" ht="11.25" customHeight="1">
      <c r="A34" s="2">
        <v>3</v>
      </c>
      <c r="B34" s="3">
        <v>244</v>
      </c>
      <c r="C34" s="32" t="s">
        <v>185</v>
      </c>
      <c r="D34" s="32" t="s">
        <v>36</v>
      </c>
      <c r="E34" s="33"/>
      <c r="F34" s="34">
        <v>479</v>
      </c>
      <c r="G34" s="33"/>
      <c r="H34" s="14"/>
    </row>
    <row r="35" spans="1:8" ht="11.25" customHeight="1">
      <c r="A35" s="2">
        <v>4</v>
      </c>
      <c r="B35" s="3">
        <v>225</v>
      </c>
      <c r="C35" s="32" t="s">
        <v>696</v>
      </c>
      <c r="D35" s="32" t="s">
        <v>443</v>
      </c>
      <c r="E35" s="33"/>
      <c r="F35" s="34">
        <v>492</v>
      </c>
      <c r="G35" s="33"/>
      <c r="H35" s="14"/>
    </row>
    <row r="36" spans="1:8" ht="11.25" customHeight="1">
      <c r="A36" s="2">
        <v>5</v>
      </c>
      <c r="B36" s="3">
        <v>243</v>
      </c>
      <c r="C36" s="32" t="s">
        <v>706</v>
      </c>
      <c r="D36" s="32" t="s">
        <v>79</v>
      </c>
      <c r="E36" s="33"/>
      <c r="F36" s="34">
        <v>437</v>
      </c>
      <c r="G36" s="33"/>
      <c r="H36" s="14"/>
    </row>
    <row r="37" spans="1:8" ht="11.25" customHeight="1">
      <c r="A37" s="7"/>
      <c r="B37" s="8"/>
      <c r="C37" s="11" t="s">
        <v>24</v>
      </c>
      <c r="E37" s="10"/>
      <c r="F37" s="11"/>
      <c r="H37" s="10"/>
    </row>
    <row r="38" spans="1:8" ht="11.25" customHeight="1">
      <c r="A38" s="2">
        <v>1</v>
      </c>
      <c r="B38" s="35">
        <v>101</v>
      </c>
      <c r="C38" s="32" t="s">
        <v>25</v>
      </c>
      <c r="D38" s="32" t="s">
        <v>19</v>
      </c>
      <c r="F38" s="34">
        <v>676</v>
      </c>
      <c r="G38" s="36"/>
      <c r="H38" s="35"/>
    </row>
    <row r="39" spans="1:8" ht="11.25" customHeight="1">
      <c r="A39" s="2">
        <v>2</v>
      </c>
      <c r="B39" s="35">
        <v>2</v>
      </c>
      <c r="C39" s="32" t="s">
        <v>148</v>
      </c>
      <c r="D39" s="32" t="s">
        <v>699</v>
      </c>
      <c r="F39" s="34">
        <v>610</v>
      </c>
      <c r="G39" s="36"/>
      <c r="H39" s="35"/>
    </row>
    <row r="40" spans="1:8" ht="11.25" customHeight="1">
      <c r="A40" s="2">
        <v>3</v>
      </c>
      <c r="B40" s="35">
        <v>110</v>
      </c>
      <c r="C40" s="32" t="s">
        <v>144</v>
      </c>
      <c r="D40" s="32" t="s">
        <v>172</v>
      </c>
      <c r="F40" s="34">
        <v>424</v>
      </c>
      <c r="G40" s="36"/>
      <c r="H40" s="35"/>
    </row>
    <row r="41" spans="1:8" ht="11.25" customHeight="1">
      <c r="A41" s="2">
        <v>4</v>
      </c>
      <c r="B41" s="35">
        <v>6</v>
      </c>
      <c r="C41" s="32" t="s">
        <v>26</v>
      </c>
      <c r="D41" s="32" t="s">
        <v>699</v>
      </c>
      <c r="F41" s="34">
        <v>477</v>
      </c>
      <c r="G41" s="36"/>
      <c r="H41" s="35"/>
    </row>
    <row r="42" spans="1:8" ht="11.25" customHeight="1">
      <c r="A42" s="2">
        <v>5</v>
      </c>
      <c r="B42" s="35">
        <v>7</v>
      </c>
      <c r="C42" s="32" t="s">
        <v>220</v>
      </c>
      <c r="D42" s="32" t="s">
        <v>699</v>
      </c>
      <c r="F42" s="34">
        <v>427</v>
      </c>
      <c r="G42" s="36"/>
      <c r="H42" s="35"/>
    </row>
    <row r="43" spans="1:8" ht="11.25" customHeight="1">
      <c r="A43" s="2">
        <v>6</v>
      </c>
      <c r="B43" s="35">
        <v>5</v>
      </c>
      <c r="C43" s="32" t="s">
        <v>28</v>
      </c>
      <c r="D43" s="32" t="s">
        <v>29</v>
      </c>
      <c r="F43" s="34">
        <v>389</v>
      </c>
      <c r="G43" s="36"/>
      <c r="H43" s="35"/>
    </row>
    <row r="44" spans="1:8" ht="11.25" customHeight="1">
      <c r="A44" s="2">
        <v>7</v>
      </c>
      <c r="B44" s="35">
        <v>112</v>
      </c>
      <c r="C44" s="32" t="s">
        <v>98</v>
      </c>
      <c r="D44" s="32" t="s">
        <v>29</v>
      </c>
      <c r="F44" s="34">
        <v>380</v>
      </c>
      <c r="G44" s="36"/>
      <c r="H44" s="35"/>
    </row>
    <row r="45" spans="1:8" ht="11.25" customHeight="1">
      <c r="A45" s="2">
        <v>8</v>
      </c>
      <c r="B45" s="35">
        <v>14</v>
      </c>
      <c r="C45" s="32" t="s">
        <v>257</v>
      </c>
      <c r="D45" s="32" t="s">
        <v>31</v>
      </c>
      <c r="F45" s="34">
        <v>366</v>
      </c>
      <c r="G45" s="36"/>
      <c r="H45" s="35"/>
    </row>
    <row r="46" spans="1:8" ht="11.25" customHeight="1">
      <c r="A46" s="2">
        <v>9</v>
      </c>
      <c r="B46" s="35">
        <v>8</v>
      </c>
      <c r="C46" s="32" t="s">
        <v>37</v>
      </c>
      <c r="D46" s="32" t="s">
        <v>699</v>
      </c>
      <c r="F46" s="34">
        <v>346</v>
      </c>
      <c r="G46" s="36"/>
      <c r="H46" s="35"/>
    </row>
    <row r="47" spans="1:8" ht="11.25" customHeight="1">
      <c r="A47" s="2">
        <v>10</v>
      </c>
      <c r="B47" s="35">
        <v>109</v>
      </c>
      <c r="C47" s="32" t="s">
        <v>35</v>
      </c>
      <c r="D47" s="32" t="s">
        <v>283</v>
      </c>
      <c r="F47" s="34">
        <v>345</v>
      </c>
      <c r="G47" s="36"/>
      <c r="H47" s="35"/>
    </row>
    <row r="48" spans="1:8" ht="11.25" customHeight="1">
      <c r="A48" s="2">
        <v>11</v>
      </c>
      <c r="B48" s="35">
        <v>108</v>
      </c>
      <c r="C48" s="32" t="s">
        <v>401</v>
      </c>
      <c r="D48" s="32" t="s">
        <v>172</v>
      </c>
      <c r="F48" s="34">
        <v>343</v>
      </c>
      <c r="G48" s="36"/>
      <c r="H48" s="35"/>
    </row>
    <row r="49" spans="1:8" ht="11.25" customHeight="1">
      <c r="A49" s="2">
        <v>12</v>
      </c>
      <c r="B49" s="35">
        <v>9</v>
      </c>
      <c r="C49" s="32" t="s">
        <v>60</v>
      </c>
      <c r="D49" s="32" t="s">
        <v>29</v>
      </c>
      <c r="F49" s="34">
        <v>293</v>
      </c>
      <c r="G49" s="36"/>
      <c r="H49" s="35"/>
    </row>
    <row r="50" spans="1:8" ht="11.25" customHeight="1">
      <c r="A50" s="2">
        <v>13</v>
      </c>
      <c r="B50" s="35">
        <v>35</v>
      </c>
      <c r="C50" s="32" t="s">
        <v>34</v>
      </c>
      <c r="D50" s="32" t="s">
        <v>39</v>
      </c>
      <c r="F50" s="34">
        <v>234</v>
      </c>
      <c r="G50" s="36"/>
      <c r="H50" s="35"/>
    </row>
    <row r="51" spans="1:8" ht="11.25" customHeight="1">
      <c r="A51" s="2">
        <v>14</v>
      </c>
      <c r="B51" s="35">
        <v>102</v>
      </c>
      <c r="C51" s="32" t="s">
        <v>14</v>
      </c>
      <c r="D51" s="32" t="s">
        <v>15</v>
      </c>
      <c r="F51" s="34">
        <v>218</v>
      </c>
      <c r="G51" s="36"/>
      <c r="H51" s="35"/>
    </row>
    <row r="52" spans="1:8" ht="11.25" customHeight="1">
      <c r="A52" s="2">
        <v>15</v>
      </c>
      <c r="B52" s="35">
        <v>11</v>
      </c>
      <c r="C52" s="32" t="s">
        <v>854</v>
      </c>
      <c r="D52" s="32" t="s">
        <v>443</v>
      </c>
      <c r="F52" s="34">
        <v>215</v>
      </c>
      <c r="G52" s="36"/>
      <c r="H52" s="35"/>
    </row>
    <row r="53" spans="1:8" ht="11.25" customHeight="1">
      <c r="A53" s="2">
        <v>16</v>
      </c>
      <c r="B53" s="35">
        <v>12</v>
      </c>
      <c r="C53" s="32" t="s">
        <v>266</v>
      </c>
      <c r="D53" s="32" t="s">
        <v>215</v>
      </c>
      <c r="F53" s="34">
        <v>186</v>
      </c>
      <c r="G53" s="36"/>
      <c r="H53" s="35"/>
    </row>
    <row r="54" spans="1:8" ht="11.25" customHeight="1">
      <c r="A54" s="2">
        <v>17</v>
      </c>
      <c r="B54" s="35">
        <v>104</v>
      </c>
      <c r="C54" s="32" t="s">
        <v>33</v>
      </c>
      <c r="D54" s="32" t="s">
        <v>172</v>
      </c>
      <c r="F54" s="34">
        <v>178</v>
      </c>
      <c r="G54" s="36"/>
      <c r="H54" s="35"/>
    </row>
    <row r="55" spans="1:8" ht="11.25" customHeight="1">
      <c r="A55" s="2">
        <v>18</v>
      </c>
      <c r="B55" s="35">
        <v>98</v>
      </c>
      <c r="C55" s="32" t="s">
        <v>259</v>
      </c>
      <c r="D55" s="32" t="s">
        <v>699</v>
      </c>
      <c r="F55" s="34">
        <v>177</v>
      </c>
      <c r="G55" s="36"/>
      <c r="H55" s="35"/>
    </row>
    <row r="56" spans="1:8" ht="11.25" customHeight="1">
      <c r="A56" s="2">
        <v>19</v>
      </c>
      <c r="B56" s="35">
        <v>25</v>
      </c>
      <c r="C56" s="32" t="s">
        <v>38</v>
      </c>
      <c r="D56" s="32" t="s">
        <v>39</v>
      </c>
      <c r="F56" s="34">
        <v>170</v>
      </c>
      <c r="G56" s="36"/>
      <c r="H56" s="35"/>
    </row>
    <row r="57" spans="1:8" ht="11.25" customHeight="1">
      <c r="A57" s="2">
        <v>20</v>
      </c>
      <c r="B57" s="35">
        <v>116</v>
      </c>
      <c r="C57" s="32" t="s">
        <v>272</v>
      </c>
      <c r="D57" s="32" t="s">
        <v>699</v>
      </c>
      <c r="F57" s="34">
        <v>166</v>
      </c>
      <c r="G57" s="36"/>
      <c r="H57" s="35"/>
    </row>
    <row r="58" spans="1:8" ht="11.25" customHeight="1">
      <c r="A58" s="7"/>
      <c r="B58" s="8"/>
      <c r="C58" s="11" t="s">
        <v>40</v>
      </c>
      <c r="E58" s="10"/>
      <c r="F58" s="11"/>
      <c r="H58" s="10"/>
    </row>
    <row r="59" spans="1:8" ht="11.25" customHeight="1">
      <c r="A59" s="2">
        <v>1</v>
      </c>
      <c r="B59" s="35">
        <v>403</v>
      </c>
      <c r="C59" s="32" t="s">
        <v>41</v>
      </c>
      <c r="D59" s="32" t="s">
        <v>42</v>
      </c>
      <c r="F59" s="34">
        <v>684</v>
      </c>
      <c r="G59" s="33"/>
      <c r="H59" s="13"/>
    </row>
    <row r="60" spans="1:8" ht="11.25" customHeight="1">
      <c r="A60" s="2">
        <v>2</v>
      </c>
      <c r="B60" s="35">
        <v>444</v>
      </c>
      <c r="C60" s="32" t="s">
        <v>297</v>
      </c>
      <c r="D60" s="32" t="s">
        <v>298</v>
      </c>
      <c r="F60" s="34">
        <v>560</v>
      </c>
      <c r="G60" s="33"/>
      <c r="H60" s="14"/>
    </row>
    <row r="61" spans="1:8" ht="11.25" customHeight="1">
      <c r="A61" s="2">
        <v>3</v>
      </c>
      <c r="B61" s="35">
        <v>405</v>
      </c>
      <c r="C61" s="32" t="s">
        <v>127</v>
      </c>
      <c r="D61" s="32" t="s">
        <v>301</v>
      </c>
      <c r="F61" s="34">
        <v>483</v>
      </c>
      <c r="G61" s="33"/>
      <c r="H61" s="14"/>
    </row>
    <row r="62" spans="1:8" ht="11.25" customHeight="1">
      <c r="A62" s="2">
        <v>4</v>
      </c>
      <c r="B62" s="35">
        <v>412</v>
      </c>
      <c r="C62" s="32" t="s">
        <v>123</v>
      </c>
      <c r="D62" s="32" t="s">
        <v>124</v>
      </c>
      <c r="F62" s="34">
        <v>402</v>
      </c>
      <c r="G62" s="33"/>
      <c r="H62" s="14"/>
    </row>
    <row r="63" spans="1:8" ht="11.25" customHeight="1">
      <c r="A63" s="2">
        <v>5</v>
      </c>
      <c r="B63" s="35">
        <v>448</v>
      </c>
      <c r="C63" s="32" t="s">
        <v>125</v>
      </c>
      <c r="D63" s="32" t="s">
        <v>7</v>
      </c>
      <c r="F63" s="34">
        <v>364</v>
      </c>
      <c r="G63" s="33"/>
      <c r="H63" s="14"/>
    </row>
    <row r="64" spans="1:8" ht="11.25" customHeight="1">
      <c r="A64" s="7"/>
      <c r="B64" s="8"/>
      <c r="C64" s="11" t="s">
        <v>47</v>
      </c>
      <c r="E64" s="10"/>
      <c r="F64" s="11"/>
      <c r="H64" s="10"/>
    </row>
    <row r="65" spans="1:8" ht="11.25" customHeight="1">
      <c r="A65" s="2">
        <v>1</v>
      </c>
      <c r="B65" s="35">
        <v>335</v>
      </c>
      <c r="C65" s="32" t="s">
        <v>368</v>
      </c>
      <c r="D65" s="32" t="s">
        <v>369</v>
      </c>
      <c r="F65" s="34">
        <v>647</v>
      </c>
      <c r="G65" s="33"/>
      <c r="H65" s="13"/>
    </row>
    <row r="66" spans="1:8" ht="11.25" customHeight="1">
      <c r="A66" s="2">
        <v>2</v>
      </c>
      <c r="B66" s="35">
        <v>329</v>
      </c>
      <c r="C66" s="32" t="s">
        <v>375</v>
      </c>
      <c r="D66" s="32" t="s">
        <v>250</v>
      </c>
      <c r="F66" s="34">
        <v>577</v>
      </c>
      <c r="G66" s="33"/>
      <c r="H66" s="14"/>
    </row>
    <row r="67" spans="1:8" ht="11.25" customHeight="1">
      <c r="A67" s="2">
        <v>3</v>
      </c>
      <c r="B67" s="35">
        <v>303</v>
      </c>
      <c r="C67" s="32" t="s">
        <v>51</v>
      </c>
      <c r="D67" s="32" t="s">
        <v>27</v>
      </c>
      <c r="F67" s="34">
        <v>524</v>
      </c>
      <c r="G67" s="33"/>
      <c r="H67" s="14"/>
    </row>
    <row r="68" spans="1:8" ht="11.25" customHeight="1">
      <c r="A68" s="2">
        <v>4</v>
      </c>
      <c r="B68" s="35">
        <v>301</v>
      </c>
      <c r="C68" s="32" t="s">
        <v>147</v>
      </c>
      <c r="D68" s="32" t="s">
        <v>36</v>
      </c>
      <c r="F68" s="34">
        <v>500</v>
      </c>
      <c r="G68" s="33"/>
      <c r="H68" s="14"/>
    </row>
    <row r="69" spans="1:8" ht="11.25" customHeight="1">
      <c r="A69" s="2">
        <v>5</v>
      </c>
      <c r="B69" s="35">
        <v>302</v>
      </c>
      <c r="C69" s="32" t="s">
        <v>143</v>
      </c>
      <c r="D69" s="32" t="s">
        <v>36</v>
      </c>
      <c r="F69" s="34">
        <v>418</v>
      </c>
      <c r="G69" s="33"/>
      <c r="H69" s="14"/>
    </row>
  </sheetData>
  <sheetProtection/>
  <printOptions/>
  <pageMargins left="0.79" right="0.79" top="0.98" bottom="0.98" header="0.49" footer="0.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5" customWidth="1"/>
    <col min="2" max="2" width="3.7109375" style="16" customWidth="1"/>
    <col min="3" max="3" width="1.7109375" style="16" customWidth="1"/>
    <col min="4" max="4" width="17.7109375" style="0" customWidth="1"/>
    <col min="5" max="5" width="17.8515625" style="0" customWidth="1"/>
    <col min="6" max="6" width="7.140625" style="4" customWidth="1"/>
    <col min="7" max="7" width="2.7109375" style="4" customWidth="1"/>
    <col min="8" max="8" width="3.8515625" style="4" customWidth="1"/>
    <col min="9" max="9" width="10.8515625" style="4" customWidth="1"/>
    <col min="10" max="10" width="1.7109375" style="17" customWidth="1"/>
    <col min="11" max="11" width="8.7109375" style="33" customWidth="1"/>
    <col min="12" max="12" width="4.00390625" style="40" customWidth="1"/>
    <col min="13" max="21" width="3.7109375" style="9" customWidth="1"/>
    <col min="22" max="24" width="3.7109375" style="15" customWidth="1"/>
    <col min="25" max="25" width="9.140625" style="0" customWidth="1"/>
    <col min="26" max="26" width="3.7109375" style="15" customWidth="1"/>
  </cols>
  <sheetData>
    <row r="1" spans="4:26" ht="15">
      <c r="D1" s="18" t="s">
        <v>52</v>
      </c>
      <c r="E1" s="19" t="s">
        <v>53</v>
      </c>
      <c r="F1" s="10"/>
      <c r="I1" s="9" t="s">
        <v>1123</v>
      </c>
      <c r="L1" s="20" t="s">
        <v>54</v>
      </c>
      <c r="M1" s="21"/>
      <c r="N1" s="21" t="s">
        <v>178</v>
      </c>
      <c r="O1" s="21"/>
      <c r="P1" s="21" t="s">
        <v>851</v>
      </c>
      <c r="Q1" s="21"/>
      <c r="R1" s="21" t="s">
        <v>1094</v>
      </c>
      <c r="S1" s="21"/>
      <c r="T1" s="21" t="s">
        <v>1095</v>
      </c>
      <c r="U1" s="21"/>
      <c r="V1" s="21"/>
      <c r="W1" s="21"/>
      <c r="X1" s="21"/>
      <c r="Z1" s="21"/>
    </row>
    <row r="2" spans="4:26" ht="15">
      <c r="D2" s="18" t="s">
        <v>695</v>
      </c>
      <c r="E2" s="19"/>
      <c r="F2" s="10"/>
      <c r="I2" s="9"/>
      <c r="L2" s="22"/>
      <c r="M2" s="21" t="s">
        <v>365</v>
      </c>
      <c r="N2" s="21"/>
      <c r="O2" s="21" t="s">
        <v>852</v>
      </c>
      <c r="P2" s="21"/>
      <c r="Q2" s="21" t="s">
        <v>1037</v>
      </c>
      <c r="S2" s="21" t="s">
        <v>1096</v>
      </c>
      <c r="T2" s="21"/>
      <c r="U2" s="21"/>
      <c r="V2" s="21"/>
      <c r="W2" s="21"/>
      <c r="X2" s="9"/>
      <c r="Y2" s="9"/>
      <c r="Z2" s="9"/>
    </row>
    <row r="3" spans="1:26" s="6" customFormat="1" ht="12.75">
      <c r="A3" s="4">
        <f aca="true" t="shared" si="0" ref="A3:A66">A2+1</f>
        <v>1</v>
      </c>
      <c r="B3" s="16">
        <v>101</v>
      </c>
      <c r="C3" s="23"/>
      <c r="D3" s="32" t="s">
        <v>25</v>
      </c>
      <c r="E3" s="36" t="s">
        <v>19</v>
      </c>
      <c r="F3" s="37" t="s">
        <v>58</v>
      </c>
      <c r="G3" s="36"/>
      <c r="H3" s="37" t="s">
        <v>57</v>
      </c>
      <c r="I3" s="38" t="s">
        <v>795</v>
      </c>
      <c r="J3" s="39"/>
      <c r="K3" s="33">
        <v>34473</v>
      </c>
      <c r="L3" s="40">
        <f aca="true" t="shared" si="1" ref="L3:L66">SUM(M3:W3)</f>
        <v>676</v>
      </c>
      <c r="M3" s="9">
        <v>100</v>
      </c>
      <c r="N3" s="9">
        <v>100</v>
      </c>
      <c r="O3" s="9">
        <v>92</v>
      </c>
      <c r="P3" s="9">
        <v>100</v>
      </c>
      <c r="Q3" s="9"/>
      <c r="R3" s="9">
        <v>92</v>
      </c>
      <c r="S3" s="9">
        <v>100</v>
      </c>
      <c r="T3" s="9">
        <v>92</v>
      </c>
      <c r="U3" s="9"/>
      <c r="V3" s="9"/>
      <c r="W3" s="9"/>
      <c r="X3" s="9"/>
      <c r="Y3" s="9"/>
      <c r="Z3" s="9"/>
    </row>
    <row r="4" spans="1:26" s="6" customFormat="1" ht="12.75">
      <c r="A4" s="4">
        <f t="shared" si="0"/>
        <v>2</v>
      </c>
      <c r="B4" s="16">
        <v>2</v>
      </c>
      <c r="C4" s="23"/>
      <c r="D4" s="32" t="s">
        <v>148</v>
      </c>
      <c r="E4" s="36" t="s">
        <v>699</v>
      </c>
      <c r="F4" s="37" t="s">
        <v>58</v>
      </c>
      <c r="G4" s="36"/>
      <c r="H4" s="37" t="s">
        <v>55</v>
      </c>
      <c r="I4" s="38" t="s">
        <v>796</v>
      </c>
      <c r="J4" s="39"/>
      <c r="K4" s="33">
        <v>34009</v>
      </c>
      <c r="L4" s="40">
        <f t="shared" si="1"/>
        <v>610</v>
      </c>
      <c r="M4" s="9">
        <v>79</v>
      </c>
      <c r="N4" s="9">
        <v>92</v>
      </c>
      <c r="O4" s="9"/>
      <c r="P4" s="9">
        <v>92</v>
      </c>
      <c r="Q4" s="9">
        <v>92</v>
      </c>
      <c r="R4" s="9">
        <v>85</v>
      </c>
      <c r="S4" s="9">
        <v>70</v>
      </c>
      <c r="T4" s="9">
        <v>100</v>
      </c>
      <c r="U4" s="9"/>
      <c r="V4" s="9"/>
      <c r="W4" s="9"/>
      <c r="X4" s="9"/>
      <c r="Y4" s="9"/>
      <c r="Z4" s="2"/>
    </row>
    <row r="5" spans="1:26" s="6" customFormat="1" ht="12.75">
      <c r="A5" s="4">
        <f t="shared" si="0"/>
        <v>3</v>
      </c>
      <c r="B5" s="16">
        <v>110</v>
      </c>
      <c r="C5" s="23"/>
      <c r="D5" s="32" t="s">
        <v>144</v>
      </c>
      <c r="E5" s="36" t="s">
        <v>172</v>
      </c>
      <c r="F5" s="37" t="s">
        <v>804</v>
      </c>
      <c r="G5" s="36"/>
      <c r="H5" s="37" t="s">
        <v>57</v>
      </c>
      <c r="I5" s="38" t="s">
        <v>805</v>
      </c>
      <c r="J5" s="39"/>
      <c r="K5" s="33">
        <v>34469</v>
      </c>
      <c r="L5" s="40">
        <f t="shared" si="1"/>
        <v>424</v>
      </c>
      <c r="M5" s="9">
        <v>50</v>
      </c>
      <c r="N5" s="9">
        <v>60</v>
      </c>
      <c r="O5" s="9">
        <v>58</v>
      </c>
      <c r="P5" s="9">
        <v>63</v>
      </c>
      <c r="Q5" s="9">
        <v>54</v>
      </c>
      <c r="R5" s="9" t="s">
        <v>1105</v>
      </c>
      <c r="S5" s="9">
        <v>60</v>
      </c>
      <c r="T5" s="9">
        <v>79</v>
      </c>
      <c r="U5" s="9"/>
      <c r="V5" s="9"/>
      <c r="W5" s="9"/>
      <c r="X5" s="9"/>
      <c r="Y5" s="9"/>
      <c r="Z5" s="9"/>
    </row>
    <row r="6" spans="1:26" s="6" customFormat="1" ht="12.75">
      <c r="A6" s="4">
        <f t="shared" si="0"/>
        <v>4</v>
      </c>
      <c r="B6" s="16">
        <v>6</v>
      </c>
      <c r="C6" s="23"/>
      <c r="D6" s="32" t="s">
        <v>26</v>
      </c>
      <c r="E6" s="36" t="s">
        <v>699</v>
      </c>
      <c r="F6" s="37" t="s">
        <v>58</v>
      </c>
      <c r="G6" s="36"/>
      <c r="H6" s="37" t="s">
        <v>55</v>
      </c>
      <c r="I6" s="38" t="s">
        <v>826</v>
      </c>
      <c r="J6" s="39"/>
      <c r="K6" s="33">
        <v>33220</v>
      </c>
      <c r="L6" s="40">
        <f t="shared" si="1"/>
        <v>477</v>
      </c>
      <c r="M6" s="9">
        <v>85</v>
      </c>
      <c r="N6" s="9"/>
      <c r="O6" s="9">
        <v>100</v>
      </c>
      <c r="P6" s="9"/>
      <c r="Q6" s="9">
        <v>100</v>
      </c>
      <c r="R6" s="9">
        <v>100</v>
      </c>
      <c r="S6" s="9">
        <v>92</v>
      </c>
      <c r="T6" s="9"/>
      <c r="U6" s="9"/>
      <c r="V6" s="9"/>
      <c r="W6" s="9"/>
      <c r="X6" s="9"/>
      <c r="Y6" s="9"/>
      <c r="Z6" s="16"/>
    </row>
    <row r="7" spans="1:26" s="6" customFormat="1" ht="12.75">
      <c r="A7" s="4">
        <f t="shared" si="0"/>
        <v>5</v>
      </c>
      <c r="B7" s="16">
        <v>7</v>
      </c>
      <c r="C7" s="23"/>
      <c r="D7" s="32" t="s">
        <v>220</v>
      </c>
      <c r="E7" s="36" t="s">
        <v>699</v>
      </c>
      <c r="F7" s="37" t="s">
        <v>58</v>
      </c>
      <c r="G7" s="36"/>
      <c r="H7" s="37" t="s">
        <v>55</v>
      </c>
      <c r="I7" s="38" t="s">
        <v>800</v>
      </c>
      <c r="J7" s="39"/>
      <c r="K7" s="33">
        <v>32204</v>
      </c>
      <c r="L7" s="40">
        <f t="shared" si="1"/>
        <v>427</v>
      </c>
      <c r="M7" s="9">
        <v>46</v>
      </c>
      <c r="N7" s="9">
        <v>74</v>
      </c>
      <c r="O7" s="9">
        <v>70</v>
      </c>
      <c r="P7" s="9"/>
      <c r="Q7" s="9">
        <v>79</v>
      </c>
      <c r="R7" s="9">
        <v>79</v>
      </c>
      <c r="S7" s="9">
        <v>79</v>
      </c>
      <c r="T7" s="9"/>
      <c r="U7" s="9"/>
      <c r="V7" s="9"/>
      <c r="W7" s="9"/>
      <c r="X7" s="9"/>
      <c r="Y7" s="9"/>
      <c r="Z7" s="2"/>
    </row>
    <row r="8" spans="1:26" s="6" customFormat="1" ht="12.75">
      <c r="A8" s="4">
        <f t="shared" si="0"/>
        <v>6</v>
      </c>
      <c r="B8" s="16">
        <v>5</v>
      </c>
      <c r="C8" s="23"/>
      <c r="D8" s="32" t="s">
        <v>28</v>
      </c>
      <c r="E8" s="36" t="s">
        <v>29</v>
      </c>
      <c r="F8" s="37" t="s">
        <v>56</v>
      </c>
      <c r="G8" s="36"/>
      <c r="H8" s="37" t="s">
        <v>55</v>
      </c>
      <c r="I8" s="38" t="s">
        <v>816</v>
      </c>
      <c r="J8" s="39"/>
      <c r="K8" s="33">
        <v>30289</v>
      </c>
      <c r="L8" s="40">
        <f t="shared" si="1"/>
        <v>389</v>
      </c>
      <c r="M8" s="9">
        <v>40</v>
      </c>
      <c r="N8" s="9" t="s">
        <v>1106</v>
      </c>
      <c r="O8" s="9">
        <v>48</v>
      </c>
      <c r="P8" s="9">
        <v>60</v>
      </c>
      <c r="Q8" s="9">
        <v>63</v>
      </c>
      <c r="R8" s="9">
        <v>58</v>
      </c>
      <c r="S8" s="9">
        <v>54</v>
      </c>
      <c r="T8" s="9">
        <v>66</v>
      </c>
      <c r="U8" s="9"/>
      <c r="V8" s="9"/>
      <c r="W8" s="9"/>
      <c r="X8" s="9"/>
      <c r="Y8" s="9"/>
      <c r="Z8" s="9"/>
    </row>
    <row r="9" spans="1:26" s="6" customFormat="1" ht="12.75">
      <c r="A9" s="4">
        <f t="shared" si="0"/>
        <v>7</v>
      </c>
      <c r="B9" s="16">
        <v>112</v>
      </c>
      <c r="C9" s="23"/>
      <c r="D9" s="32" t="s">
        <v>98</v>
      </c>
      <c r="E9" s="36" t="s">
        <v>29</v>
      </c>
      <c r="F9" s="37" t="s">
        <v>56</v>
      </c>
      <c r="G9" s="36"/>
      <c r="H9" s="37" t="s">
        <v>57</v>
      </c>
      <c r="I9" s="38" t="s">
        <v>810</v>
      </c>
      <c r="J9" s="39"/>
      <c r="K9" s="33">
        <v>35763</v>
      </c>
      <c r="L9" s="40">
        <f t="shared" si="1"/>
        <v>380</v>
      </c>
      <c r="M9" s="9" t="s">
        <v>1107</v>
      </c>
      <c r="N9" s="9">
        <v>52</v>
      </c>
      <c r="O9" s="9">
        <v>54</v>
      </c>
      <c r="P9" s="9">
        <v>54</v>
      </c>
      <c r="Q9" s="9">
        <v>42</v>
      </c>
      <c r="R9" s="9">
        <v>60</v>
      </c>
      <c r="S9" s="9">
        <v>48</v>
      </c>
      <c r="T9" s="9">
        <v>70</v>
      </c>
      <c r="U9" s="9"/>
      <c r="V9" s="9"/>
      <c r="W9" s="9"/>
      <c r="X9" s="9"/>
      <c r="Y9" s="9"/>
      <c r="Z9" s="2"/>
    </row>
    <row r="10" spans="1:26" s="6" customFormat="1" ht="12.75">
      <c r="A10" s="4">
        <f t="shared" si="0"/>
        <v>8</v>
      </c>
      <c r="B10" s="16">
        <v>14</v>
      </c>
      <c r="C10" s="23"/>
      <c r="D10" s="32" t="s">
        <v>257</v>
      </c>
      <c r="E10" s="32" t="s">
        <v>31</v>
      </c>
      <c r="F10" s="37" t="s">
        <v>56</v>
      </c>
      <c r="G10" s="36"/>
      <c r="H10" s="39" t="s">
        <v>55</v>
      </c>
      <c r="I10" s="39" t="s">
        <v>809</v>
      </c>
      <c r="J10" s="39"/>
      <c r="K10" s="33">
        <v>32373</v>
      </c>
      <c r="L10" s="40">
        <f t="shared" si="1"/>
        <v>366</v>
      </c>
      <c r="M10" s="9">
        <v>48</v>
      </c>
      <c r="N10" s="9">
        <v>54</v>
      </c>
      <c r="O10" s="9">
        <v>50</v>
      </c>
      <c r="P10" s="9">
        <v>50</v>
      </c>
      <c r="Q10" s="9">
        <v>56</v>
      </c>
      <c r="R10" s="9">
        <v>48</v>
      </c>
      <c r="S10" s="9" t="s">
        <v>1108</v>
      </c>
      <c r="T10" s="9">
        <v>60</v>
      </c>
      <c r="U10" s="9"/>
      <c r="V10" s="9"/>
      <c r="W10" s="9"/>
      <c r="X10" s="9"/>
      <c r="Y10" s="9"/>
      <c r="Z10" s="9"/>
    </row>
    <row r="11" spans="1:26" s="6" customFormat="1" ht="12.75">
      <c r="A11" s="4">
        <f t="shared" si="0"/>
        <v>9</v>
      </c>
      <c r="B11" s="16">
        <v>8</v>
      </c>
      <c r="C11" s="23"/>
      <c r="D11" s="42" t="s">
        <v>37</v>
      </c>
      <c r="E11" s="36" t="s">
        <v>699</v>
      </c>
      <c r="F11" s="37" t="s">
        <v>58</v>
      </c>
      <c r="G11" s="36"/>
      <c r="H11" s="37" t="s">
        <v>55</v>
      </c>
      <c r="I11" s="38">
        <v>656415007</v>
      </c>
      <c r="J11" s="39"/>
      <c r="K11" s="33">
        <v>29389</v>
      </c>
      <c r="L11" s="40">
        <f t="shared" si="1"/>
        <v>346</v>
      </c>
      <c r="M11" s="9">
        <v>66</v>
      </c>
      <c r="N11" s="9">
        <v>66</v>
      </c>
      <c r="O11" s="9"/>
      <c r="P11" s="9">
        <v>5</v>
      </c>
      <c r="Q11" s="9">
        <v>85</v>
      </c>
      <c r="R11" s="9">
        <v>66</v>
      </c>
      <c r="S11" s="9">
        <v>58</v>
      </c>
      <c r="T11" s="9"/>
      <c r="U11" s="9"/>
      <c r="V11" s="9"/>
      <c r="W11" s="9"/>
      <c r="X11" s="9"/>
      <c r="Y11" s="9"/>
      <c r="Z11" s="9"/>
    </row>
    <row r="12" spans="1:26" s="6" customFormat="1" ht="12.75">
      <c r="A12" s="4">
        <f t="shared" si="0"/>
        <v>10</v>
      </c>
      <c r="B12" s="16">
        <v>109</v>
      </c>
      <c r="C12" s="23"/>
      <c r="D12" s="32" t="s">
        <v>35</v>
      </c>
      <c r="E12" s="36" t="s">
        <v>283</v>
      </c>
      <c r="F12" s="37" t="s">
        <v>814</v>
      </c>
      <c r="G12" s="36"/>
      <c r="H12" s="37" t="s">
        <v>57</v>
      </c>
      <c r="I12" s="38" t="s">
        <v>815</v>
      </c>
      <c r="J12" s="39"/>
      <c r="K12" s="33">
        <v>35046</v>
      </c>
      <c r="L12" s="40">
        <f t="shared" si="1"/>
        <v>345</v>
      </c>
      <c r="M12" s="9">
        <v>39</v>
      </c>
      <c r="N12" s="9">
        <v>46</v>
      </c>
      <c r="O12" s="9">
        <v>56</v>
      </c>
      <c r="P12" s="9">
        <v>58</v>
      </c>
      <c r="Q12" s="9">
        <v>46</v>
      </c>
      <c r="R12" s="9"/>
      <c r="S12" s="9">
        <v>44</v>
      </c>
      <c r="T12" s="9">
        <v>56</v>
      </c>
      <c r="U12" s="9"/>
      <c r="V12" s="9"/>
      <c r="W12" s="9"/>
      <c r="X12" s="9"/>
      <c r="Y12" s="9"/>
      <c r="Z12" s="9"/>
    </row>
    <row r="13" spans="1:26" s="6" customFormat="1" ht="12.75">
      <c r="A13" s="4">
        <f t="shared" si="0"/>
        <v>11</v>
      </c>
      <c r="B13" s="16">
        <v>108</v>
      </c>
      <c r="C13" s="32"/>
      <c r="D13" s="32" t="s">
        <v>401</v>
      </c>
      <c r="E13" s="32" t="s">
        <v>172</v>
      </c>
      <c r="F13" s="37" t="s">
        <v>310</v>
      </c>
      <c r="H13" s="37" t="s">
        <v>57</v>
      </c>
      <c r="I13" s="37" t="s">
        <v>402</v>
      </c>
      <c r="J13" s="39"/>
      <c r="K13" s="47">
        <v>35374</v>
      </c>
      <c r="L13" s="40">
        <f t="shared" si="1"/>
        <v>343</v>
      </c>
      <c r="M13" s="9" t="s">
        <v>1109</v>
      </c>
      <c r="N13" s="9">
        <v>19</v>
      </c>
      <c r="O13" s="9">
        <v>35</v>
      </c>
      <c r="P13" s="9">
        <v>50</v>
      </c>
      <c r="Q13" s="9">
        <v>48</v>
      </c>
      <c r="R13" s="9">
        <v>54</v>
      </c>
      <c r="S13" s="9">
        <v>63</v>
      </c>
      <c r="T13" s="9">
        <v>74</v>
      </c>
      <c r="U13" s="9"/>
      <c r="V13" s="9"/>
      <c r="W13" s="9"/>
      <c r="X13" s="9"/>
      <c r="Y13" s="9"/>
      <c r="Z13" s="9"/>
    </row>
    <row r="14" spans="1:26" s="6" customFormat="1" ht="12.75">
      <c r="A14" s="4">
        <f t="shared" si="0"/>
        <v>12</v>
      </c>
      <c r="B14" s="16">
        <v>9</v>
      </c>
      <c r="C14" s="23"/>
      <c r="D14" s="32" t="s">
        <v>60</v>
      </c>
      <c r="E14" s="36" t="s">
        <v>29</v>
      </c>
      <c r="F14" s="37" t="s">
        <v>56</v>
      </c>
      <c r="G14" s="36"/>
      <c r="H14" s="37" t="s">
        <v>55</v>
      </c>
      <c r="I14" s="38" t="s">
        <v>820</v>
      </c>
      <c r="J14" s="39"/>
      <c r="K14" s="33">
        <v>28887</v>
      </c>
      <c r="L14" s="40">
        <f t="shared" si="1"/>
        <v>293</v>
      </c>
      <c r="M14" s="9" t="s">
        <v>1110</v>
      </c>
      <c r="N14" s="9">
        <v>35</v>
      </c>
      <c r="O14" s="9">
        <v>36</v>
      </c>
      <c r="P14" s="9">
        <v>44</v>
      </c>
      <c r="Q14" s="9">
        <v>35</v>
      </c>
      <c r="R14" s="9">
        <v>50</v>
      </c>
      <c r="S14" s="9">
        <v>35</v>
      </c>
      <c r="T14" s="9">
        <v>58</v>
      </c>
      <c r="U14" s="9"/>
      <c r="V14" s="9"/>
      <c r="W14" s="9"/>
      <c r="X14" s="9"/>
      <c r="Y14" s="9"/>
      <c r="Z14" s="9"/>
    </row>
    <row r="15" spans="1:26" s="6" customFormat="1" ht="12.75">
      <c r="A15" s="4">
        <f t="shared" si="0"/>
        <v>13</v>
      </c>
      <c r="B15" s="16">
        <v>35</v>
      </c>
      <c r="C15" s="23"/>
      <c r="D15" s="32" t="s">
        <v>34</v>
      </c>
      <c r="E15" s="36" t="s">
        <v>39</v>
      </c>
      <c r="F15" s="37" t="s">
        <v>56</v>
      </c>
      <c r="G15" s="36"/>
      <c r="H15" s="37" t="s">
        <v>55</v>
      </c>
      <c r="I15" s="38">
        <v>635114147</v>
      </c>
      <c r="J15" s="39"/>
      <c r="K15" s="33">
        <v>28765</v>
      </c>
      <c r="L15" s="40">
        <f t="shared" si="1"/>
        <v>234</v>
      </c>
      <c r="M15" s="9"/>
      <c r="N15" s="9">
        <v>50</v>
      </c>
      <c r="O15" s="9">
        <v>38</v>
      </c>
      <c r="P15" s="9">
        <v>56</v>
      </c>
      <c r="Q15" s="9">
        <v>44</v>
      </c>
      <c r="R15" s="9"/>
      <c r="S15" s="9">
        <v>46</v>
      </c>
      <c r="T15" s="9"/>
      <c r="U15" s="9"/>
      <c r="V15" s="9"/>
      <c r="W15" s="9"/>
      <c r="X15" s="9"/>
      <c r="Y15" s="9"/>
      <c r="Z15" s="9"/>
    </row>
    <row r="16" spans="1:26" s="6" customFormat="1" ht="12.75">
      <c r="A16" s="4">
        <f t="shared" si="0"/>
        <v>14</v>
      </c>
      <c r="B16" s="16">
        <v>102</v>
      </c>
      <c r="C16" s="23"/>
      <c r="D16" s="32" t="s">
        <v>14</v>
      </c>
      <c r="E16" s="36" t="s">
        <v>15</v>
      </c>
      <c r="F16" s="37" t="s">
        <v>56</v>
      </c>
      <c r="G16" s="36"/>
      <c r="H16" s="37" t="s">
        <v>57</v>
      </c>
      <c r="I16" s="38" t="s">
        <v>827</v>
      </c>
      <c r="J16" s="39"/>
      <c r="K16" s="33">
        <v>35184</v>
      </c>
      <c r="L16" s="40">
        <f t="shared" si="1"/>
        <v>218</v>
      </c>
      <c r="M16" s="9">
        <v>70</v>
      </c>
      <c r="N16" s="9"/>
      <c r="O16" s="9"/>
      <c r="P16" s="9"/>
      <c r="Q16" s="9">
        <v>74</v>
      </c>
      <c r="R16" s="9">
        <v>74</v>
      </c>
      <c r="S16" s="9"/>
      <c r="T16" s="9"/>
      <c r="U16" s="9"/>
      <c r="V16" s="9"/>
      <c r="W16" s="9"/>
      <c r="X16" s="9"/>
      <c r="Y16" s="9"/>
      <c r="Z16" s="9"/>
    </row>
    <row r="17" spans="1:26" s="6" customFormat="1" ht="12.75">
      <c r="A17" s="4">
        <f t="shared" si="0"/>
        <v>15</v>
      </c>
      <c r="B17" s="16">
        <v>11</v>
      </c>
      <c r="C17" s="23"/>
      <c r="D17" s="32" t="s">
        <v>854</v>
      </c>
      <c r="E17" s="36" t="s">
        <v>443</v>
      </c>
      <c r="F17" s="37" t="s">
        <v>56</v>
      </c>
      <c r="G17" s="36"/>
      <c r="H17" s="37" t="s">
        <v>55</v>
      </c>
      <c r="I17" s="38" t="s">
        <v>855</v>
      </c>
      <c r="J17" s="39"/>
      <c r="K17" s="33">
        <v>30784</v>
      </c>
      <c r="L17" s="40">
        <f t="shared" si="1"/>
        <v>215</v>
      </c>
      <c r="M17" s="9"/>
      <c r="N17" s="9"/>
      <c r="O17" s="9">
        <v>79</v>
      </c>
      <c r="P17" s="9"/>
      <c r="Q17" s="9">
        <v>70</v>
      </c>
      <c r="R17" s="9"/>
      <c r="S17" s="9">
        <v>66</v>
      </c>
      <c r="T17" s="9"/>
      <c r="U17" s="9"/>
      <c r="V17" s="9"/>
      <c r="W17" s="9"/>
      <c r="X17" s="9"/>
      <c r="Y17" s="9"/>
      <c r="Z17" s="9"/>
    </row>
    <row r="18" spans="1:26" s="6" customFormat="1" ht="12.75">
      <c r="A18" s="4">
        <f t="shared" si="0"/>
        <v>16</v>
      </c>
      <c r="B18" s="16">
        <v>12</v>
      </c>
      <c r="C18" s="23"/>
      <c r="D18" s="32" t="s">
        <v>266</v>
      </c>
      <c r="E18" s="36" t="s">
        <v>215</v>
      </c>
      <c r="F18" s="37" t="s">
        <v>302</v>
      </c>
      <c r="G18" s="36"/>
      <c r="H18" s="37" t="s">
        <v>55</v>
      </c>
      <c r="I18" s="38" t="s">
        <v>828</v>
      </c>
      <c r="J18" s="39"/>
      <c r="K18" s="33">
        <v>31634</v>
      </c>
      <c r="L18" s="40">
        <f t="shared" si="1"/>
        <v>186</v>
      </c>
      <c r="M18" s="9">
        <v>63</v>
      </c>
      <c r="N18" s="9"/>
      <c r="O18" s="9"/>
      <c r="P18" s="9"/>
      <c r="Q18" s="9">
        <v>60</v>
      </c>
      <c r="R18" s="9">
        <v>63</v>
      </c>
      <c r="S18" s="9"/>
      <c r="T18" s="9"/>
      <c r="U18" s="9"/>
      <c r="V18" s="9"/>
      <c r="W18" s="9"/>
      <c r="X18" s="9"/>
      <c r="Y18" s="9"/>
      <c r="Z18" s="9"/>
    </row>
    <row r="19" spans="1:26" s="6" customFormat="1" ht="12.75">
      <c r="A19" s="4">
        <f t="shared" si="0"/>
        <v>17</v>
      </c>
      <c r="B19" s="16">
        <v>104</v>
      </c>
      <c r="C19" s="23"/>
      <c r="D19" s="32" t="s">
        <v>33</v>
      </c>
      <c r="E19" s="36" t="s">
        <v>172</v>
      </c>
      <c r="F19" s="37" t="s">
        <v>56</v>
      </c>
      <c r="G19" s="36"/>
      <c r="H19" s="37" t="s">
        <v>57</v>
      </c>
      <c r="I19" s="38" t="s">
        <v>808</v>
      </c>
      <c r="J19" s="39"/>
      <c r="K19" s="33">
        <v>34660</v>
      </c>
      <c r="L19" s="40">
        <f t="shared" si="1"/>
        <v>178</v>
      </c>
      <c r="M19" s="9">
        <v>54</v>
      </c>
      <c r="N19" s="9">
        <v>56</v>
      </c>
      <c r="O19" s="9">
        <v>63</v>
      </c>
      <c r="P19" s="9"/>
      <c r="Q19" s="9">
        <v>5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s="6" customFormat="1" ht="12.75">
      <c r="A20" s="4">
        <f t="shared" si="0"/>
        <v>18</v>
      </c>
      <c r="B20" s="16">
        <v>98</v>
      </c>
      <c r="C20" s="23"/>
      <c r="D20" s="32" t="s">
        <v>259</v>
      </c>
      <c r="E20" s="36" t="s">
        <v>699</v>
      </c>
      <c r="F20" s="37" t="s">
        <v>78</v>
      </c>
      <c r="G20" s="36"/>
      <c r="H20" s="37" t="s">
        <v>55</v>
      </c>
      <c r="I20" s="38" t="s">
        <v>825</v>
      </c>
      <c r="J20" s="39"/>
      <c r="K20" s="33">
        <v>35892</v>
      </c>
      <c r="L20" s="40">
        <f t="shared" si="1"/>
        <v>177</v>
      </c>
      <c r="M20" s="9">
        <v>92</v>
      </c>
      <c r="N20" s="9"/>
      <c r="O20" s="9">
        <v>85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6" customFormat="1" ht="12.75">
      <c r="A21" s="4">
        <f t="shared" si="0"/>
        <v>19</v>
      </c>
      <c r="B21" s="16">
        <v>25</v>
      </c>
      <c r="C21" s="23"/>
      <c r="D21" s="32" t="s">
        <v>38</v>
      </c>
      <c r="E21" s="36" t="s">
        <v>39</v>
      </c>
      <c r="F21" s="37" t="s">
        <v>56</v>
      </c>
      <c r="G21" s="36"/>
      <c r="H21" s="37" t="s">
        <v>55</v>
      </c>
      <c r="I21" s="38">
        <v>635114250</v>
      </c>
      <c r="J21" s="39"/>
      <c r="K21" s="33">
        <v>31722</v>
      </c>
      <c r="L21" s="40">
        <f t="shared" si="1"/>
        <v>170</v>
      </c>
      <c r="M21" s="9"/>
      <c r="N21" s="9">
        <v>5</v>
      </c>
      <c r="O21" s="9"/>
      <c r="P21" s="9">
        <v>46</v>
      </c>
      <c r="Q21" s="9">
        <v>58</v>
      </c>
      <c r="R21" s="9">
        <v>56</v>
      </c>
      <c r="S21" s="9">
        <v>5</v>
      </c>
      <c r="T21" s="9"/>
      <c r="U21" s="9"/>
      <c r="V21" s="9"/>
      <c r="W21" s="9"/>
      <c r="X21" s="9"/>
      <c r="Y21" s="9"/>
      <c r="Z21" s="9"/>
    </row>
    <row r="22" spans="1:26" s="6" customFormat="1" ht="12.75">
      <c r="A22" s="4">
        <f t="shared" si="0"/>
        <v>20</v>
      </c>
      <c r="B22" s="16">
        <v>116</v>
      </c>
      <c r="C22" s="23"/>
      <c r="D22" s="32" t="s">
        <v>272</v>
      </c>
      <c r="E22" s="36" t="s">
        <v>699</v>
      </c>
      <c r="F22" s="37" t="s">
        <v>56</v>
      </c>
      <c r="G22" s="36"/>
      <c r="H22" s="37" t="s">
        <v>57</v>
      </c>
      <c r="I22" s="38" t="s">
        <v>833</v>
      </c>
      <c r="J22" s="39"/>
      <c r="K22" s="33">
        <v>34417</v>
      </c>
      <c r="L22" s="40">
        <f t="shared" si="1"/>
        <v>166</v>
      </c>
      <c r="M22" s="9">
        <v>36</v>
      </c>
      <c r="N22" s="9"/>
      <c r="O22" s="9">
        <v>39</v>
      </c>
      <c r="P22" s="9"/>
      <c r="Q22" s="9"/>
      <c r="R22" s="9">
        <v>52</v>
      </c>
      <c r="S22" s="9">
        <v>39</v>
      </c>
      <c r="T22" s="9"/>
      <c r="U22" s="9"/>
      <c r="V22" s="9"/>
      <c r="W22" s="9"/>
      <c r="X22" s="9"/>
      <c r="Y22" s="9"/>
      <c r="Z22" s="9"/>
    </row>
    <row r="23" spans="1:26" s="6" customFormat="1" ht="12.75">
      <c r="A23" s="4">
        <f t="shared" si="0"/>
        <v>21</v>
      </c>
      <c r="B23" s="16">
        <v>106</v>
      </c>
      <c r="C23" s="41"/>
      <c r="D23" s="32" t="s">
        <v>797</v>
      </c>
      <c r="E23" s="36" t="s">
        <v>301</v>
      </c>
      <c r="F23" s="37" t="s">
        <v>798</v>
      </c>
      <c r="G23" s="36"/>
      <c r="H23" s="37" t="s">
        <v>57</v>
      </c>
      <c r="I23" s="38" t="s">
        <v>799</v>
      </c>
      <c r="J23" s="39"/>
      <c r="K23" s="33">
        <v>35009</v>
      </c>
      <c r="L23" s="40">
        <f t="shared" si="1"/>
        <v>164</v>
      </c>
      <c r="M23" s="9">
        <v>74</v>
      </c>
      <c r="N23" s="9">
        <v>85</v>
      </c>
      <c r="O23" s="9"/>
      <c r="P23" s="9"/>
      <c r="Q23" s="9">
        <v>5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s="6" customFormat="1" ht="12.75">
      <c r="A24" s="4">
        <f t="shared" si="0"/>
        <v>22</v>
      </c>
      <c r="B24" s="16">
        <v>4</v>
      </c>
      <c r="C24" s="23"/>
      <c r="D24" s="32" t="s">
        <v>30</v>
      </c>
      <c r="E24" s="36" t="s">
        <v>31</v>
      </c>
      <c r="F24" s="37" t="s">
        <v>56</v>
      </c>
      <c r="G24" s="36"/>
      <c r="H24" s="37" t="s">
        <v>55</v>
      </c>
      <c r="I24" s="38" t="s">
        <v>817</v>
      </c>
      <c r="J24" s="39"/>
      <c r="K24" s="33">
        <v>32117</v>
      </c>
      <c r="L24" s="40">
        <f t="shared" si="1"/>
        <v>163</v>
      </c>
      <c r="M24" s="9">
        <v>58</v>
      </c>
      <c r="N24" s="9">
        <v>39</v>
      </c>
      <c r="O24" s="9">
        <v>66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6" customFormat="1" ht="12.75">
      <c r="A25" s="4">
        <f t="shared" si="0"/>
        <v>23</v>
      </c>
      <c r="B25" s="16">
        <v>127</v>
      </c>
      <c r="C25" s="23"/>
      <c r="D25" s="32" t="s">
        <v>291</v>
      </c>
      <c r="E25" s="36" t="s">
        <v>45</v>
      </c>
      <c r="F25" s="37" t="s">
        <v>59</v>
      </c>
      <c r="G25" s="36"/>
      <c r="H25" s="37" t="s">
        <v>57</v>
      </c>
      <c r="I25" s="38">
        <v>622314067</v>
      </c>
      <c r="J25" s="39"/>
      <c r="K25" s="33">
        <v>35531</v>
      </c>
      <c r="L25" s="40">
        <f t="shared" si="1"/>
        <v>158</v>
      </c>
      <c r="M25" s="9"/>
      <c r="N25" s="9">
        <v>79</v>
      </c>
      <c r="O25" s="9"/>
      <c r="P25" s="9">
        <v>79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6" customFormat="1" ht="12.75">
      <c r="A26" s="4">
        <f t="shared" si="0"/>
        <v>24</v>
      </c>
      <c r="B26" s="16">
        <v>105</v>
      </c>
      <c r="C26" s="23"/>
      <c r="D26" s="32" t="s">
        <v>16</v>
      </c>
      <c r="E26" s="50" t="s">
        <v>69</v>
      </c>
      <c r="F26" s="37" t="s">
        <v>56</v>
      </c>
      <c r="G26" s="36"/>
      <c r="H26" s="37" t="s">
        <v>57</v>
      </c>
      <c r="I26" s="38" t="s">
        <v>830</v>
      </c>
      <c r="J26" s="39"/>
      <c r="K26" s="33">
        <v>35497</v>
      </c>
      <c r="L26" s="40">
        <f t="shared" si="1"/>
        <v>156</v>
      </c>
      <c r="M26" s="9">
        <v>56</v>
      </c>
      <c r="N26" s="9"/>
      <c r="O26" s="9">
        <v>34</v>
      </c>
      <c r="P26" s="9">
        <v>66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6" customFormat="1" ht="12.75">
      <c r="A27" s="4">
        <f t="shared" si="0"/>
        <v>25</v>
      </c>
      <c r="B27" s="16">
        <v>10</v>
      </c>
      <c r="C27" s="23"/>
      <c r="D27" s="32" t="s">
        <v>222</v>
      </c>
      <c r="E27" s="36" t="s">
        <v>2</v>
      </c>
      <c r="F27" s="37" t="s">
        <v>56</v>
      </c>
      <c r="G27" s="36"/>
      <c r="H27" s="37" t="s">
        <v>55</v>
      </c>
      <c r="I27" s="38" t="s">
        <v>824</v>
      </c>
      <c r="J27" s="39"/>
      <c r="K27" s="33">
        <v>29049</v>
      </c>
      <c r="L27" s="40">
        <f t="shared" si="1"/>
        <v>155</v>
      </c>
      <c r="M27" s="9">
        <v>31</v>
      </c>
      <c r="N27" s="9">
        <v>5</v>
      </c>
      <c r="O27" s="9">
        <v>42</v>
      </c>
      <c r="P27" s="9"/>
      <c r="Q27" s="9">
        <v>37</v>
      </c>
      <c r="R27" s="9"/>
      <c r="S27" s="9">
        <v>40</v>
      </c>
      <c r="T27" s="9"/>
      <c r="U27" s="9"/>
      <c r="V27" s="9"/>
      <c r="W27" s="9"/>
      <c r="X27" s="9"/>
      <c r="Y27" s="9"/>
      <c r="Z27" s="9"/>
    </row>
    <row r="28" spans="1:26" s="6" customFormat="1" ht="12.75">
      <c r="A28" s="4">
        <f t="shared" si="0"/>
        <v>26</v>
      </c>
      <c r="B28" s="16">
        <v>124</v>
      </c>
      <c r="C28" s="23"/>
      <c r="D28" s="32" t="s">
        <v>17</v>
      </c>
      <c r="E28" s="36" t="s">
        <v>181</v>
      </c>
      <c r="F28" s="37" t="s">
        <v>58</v>
      </c>
      <c r="G28" s="36"/>
      <c r="H28" s="37" t="s">
        <v>57</v>
      </c>
      <c r="I28" s="38">
        <v>1750349238</v>
      </c>
      <c r="J28" s="39"/>
      <c r="K28" s="33">
        <v>35506</v>
      </c>
      <c r="L28" s="40">
        <f t="shared" si="1"/>
        <v>144</v>
      </c>
      <c r="M28" s="9"/>
      <c r="N28" s="9">
        <v>70</v>
      </c>
      <c r="O28" s="9"/>
      <c r="P28" s="9">
        <v>74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6" customFormat="1" ht="12.75">
      <c r="A29" s="4">
        <f t="shared" si="0"/>
        <v>27</v>
      </c>
      <c r="B29" s="16">
        <v>21</v>
      </c>
      <c r="C29" s="23"/>
      <c r="D29" s="32" t="s">
        <v>811</v>
      </c>
      <c r="E29" s="36" t="s">
        <v>812</v>
      </c>
      <c r="F29" s="37" t="s">
        <v>56</v>
      </c>
      <c r="G29" s="36"/>
      <c r="H29" s="37" t="s">
        <v>55</v>
      </c>
      <c r="I29" s="38" t="s">
        <v>813</v>
      </c>
      <c r="J29" s="39"/>
      <c r="K29" s="33">
        <v>33356</v>
      </c>
      <c r="L29" s="40">
        <f t="shared" si="1"/>
        <v>142</v>
      </c>
      <c r="M29" s="9">
        <v>42</v>
      </c>
      <c r="N29" s="9">
        <v>48</v>
      </c>
      <c r="O29" s="9">
        <v>52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6" customFormat="1" ht="12.75">
      <c r="A30" s="4">
        <f t="shared" si="0"/>
        <v>28</v>
      </c>
      <c r="B30" s="16">
        <v>126</v>
      </c>
      <c r="C30" s="23"/>
      <c r="D30" s="32" t="s">
        <v>229</v>
      </c>
      <c r="E30" s="36" t="s">
        <v>219</v>
      </c>
      <c r="F30" s="37" t="s">
        <v>56</v>
      </c>
      <c r="G30" s="36"/>
      <c r="H30" s="37" t="s">
        <v>57</v>
      </c>
      <c r="I30" s="38">
        <v>353275282</v>
      </c>
      <c r="J30" s="39"/>
      <c r="K30" s="33">
        <v>35668</v>
      </c>
      <c r="L30" s="40">
        <f t="shared" si="1"/>
        <v>140</v>
      </c>
      <c r="M30" s="9"/>
      <c r="N30" s="9">
        <v>42</v>
      </c>
      <c r="O30" s="9">
        <v>46</v>
      </c>
      <c r="P30" s="9">
        <v>52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6" customFormat="1" ht="12.75">
      <c r="A31" s="4">
        <f t="shared" si="0"/>
        <v>29</v>
      </c>
      <c r="B31" s="16">
        <v>34</v>
      </c>
      <c r="C31" s="23"/>
      <c r="D31" s="32" t="s">
        <v>1040</v>
      </c>
      <c r="E31" s="36" t="s">
        <v>15</v>
      </c>
      <c r="F31" s="37" t="s">
        <v>56</v>
      </c>
      <c r="G31" s="36"/>
      <c r="H31" s="37" t="s">
        <v>55</v>
      </c>
      <c r="I31" s="38" t="s">
        <v>1041</v>
      </c>
      <c r="J31" s="39"/>
      <c r="K31" s="33">
        <v>34024</v>
      </c>
      <c r="L31" s="40">
        <f t="shared" si="1"/>
        <v>122</v>
      </c>
      <c r="M31" s="9"/>
      <c r="N31" s="9"/>
      <c r="O31" s="9"/>
      <c r="P31" s="9"/>
      <c r="Q31" s="9">
        <v>52</v>
      </c>
      <c r="R31" s="9">
        <v>70</v>
      </c>
      <c r="S31" s="9"/>
      <c r="T31" s="9"/>
      <c r="U31" s="9"/>
      <c r="V31" s="9"/>
      <c r="W31" s="9"/>
      <c r="X31" s="9"/>
      <c r="Y31" s="9"/>
      <c r="Z31" s="9"/>
    </row>
    <row r="32" spans="1:26" s="6" customFormat="1" ht="12.75">
      <c r="A32" s="4">
        <f t="shared" si="0"/>
        <v>30</v>
      </c>
      <c r="B32" s="16">
        <v>117</v>
      </c>
      <c r="C32" s="23"/>
      <c r="D32" s="32" t="s">
        <v>70</v>
      </c>
      <c r="E32" s="36" t="s">
        <v>69</v>
      </c>
      <c r="F32" s="37" t="s">
        <v>56</v>
      </c>
      <c r="G32" s="36"/>
      <c r="H32" s="37" t="s">
        <v>57</v>
      </c>
      <c r="I32" s="38" t="s">
        <v>818</v>
      </c>
      <c r="J32" s="39"/>
      <c r="K32" s="33">
        <v>34748</v>
      </c>
      <c r="L32" s="40">
        <f t="shared" si="1"/>
        <v>120</v>
      </c>
      <c r="M32" s="9">
        <v>37</v>
      </c>
      <c r="N32" s="9">
        <v>38</v>
      </c>
      <c r="O32" s="9">
        <v>40</v>
      </c>
      <c r="P32" s="9"/>
      <c r="Q32" s="9">
        <v>5</v>
      </c>
      <c r="R32" s="9"/>
      <c r="S32" s="9"/>
      <c r="T32" s="9"/>
      <c r="U32" s="9"/>
      <c r="V32" s="9"/>
      <c r="W32" s="9"/>
      <c r="X32" s="9"/>
      <c r="Y32" s="9"/>
      <c r="Z32" s="2"/>
    </row>
    <row r="33" spans="1:26" s="6" customFormat="1" ht="12.75">
      <c r="A33" s="4">
        <f t="shared" si="0"/>
        <v>31</v>
      </c>
      <c r="B33" s="16">
        <v>114</v>
      </c>
      <c r="C33" s="23"/>
      <c r="D33" s="32" t="s">
        <v>97</v>
      </c>
      <c r="E33" s="36" t="s">
        <v>45</v>
      </c>
      <c r="F33" s="37" t="s">
        <v>56</v>
      </c>
      <c r="G33" s="36"/>
      <c r="H33" s="37" t="s">
        <v>57</v>
      </c>
      <c r="I33" s="38" t="s">
        <v>823</v>
      </c>
      <c r="J33" s="39"/>
      <c r="K33" s="33">
        <v>35783</v>
      </c>
      <c r="L33" s="40">
        <f t="shared" si="1"/>
        <v>103</v>
      </c>
      <c r="M33" s="9"/>
      <c r="N33" s="9">
        <v>33</v>
      </c>
      <c r="O33" s="9">
        <v>33</v>
      </c>
      <c r="P33" s="9">
        <v>5</v>
      </c>
      <c r="Q33" s="9">
        <v>32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s="6" customFormat="1" ht="12.75">
      <c r="A34" s="4">
        <f t="shared" si="0"/>
        <v>32</v>
      </c>
      <c r="B34" s="16">
        <v>27</v>
      </c>
      <c r="C34" s="23"/>
      <c r="D34" s="32" t="s">
        <v>1042</v>
      </c>
      <c r="E34" s="36" t="s">
        <v>96</v>
      </c>
      <c r="F34" s="37" t="s">
        <v>59</v>
      </c>
      <c r="G34" s="36"/>
      <c r="H34" s="37" t="s">
        <v>55</v>
      </c>
      <c r="I34" s="38" t="s">
        <v>1043</v>
      </c>
      <c r="J34" s="39"/>
      <c r="K34" s="33">
        <v>26579</v>
      </c>
      <c r="L34" s="40">
        <f t="shared" si="1"/>
        <v>102</v>
      </c>
      <c r="M34" s="9"/>
      <c r="N34" s="9"/>
      <c r="O34" s="9"/>
      <c r="P34" s="9"/>
      <c r="Q34" s="9">
        <v>50</v>
      </c>
      <c r="R34" s="9"/>
      <c r="S34" s="9">
        <v>52</v>
      </c>
      <c r="T34" s="9"/>
      <c r="U34" s="9"/>
      <c r="V34" s="9"/>
      <c r="W34" s="9"/>
      <c r="X34" s="9"/>
      <c r="Y34" s="9"/>
      <c r="Z34" s="2"/>
    </row>
    <row r="35" spans="1:26" s="6" customFormat="1" ht="12.75">
      <c r="A35" s="4">
        <f t="shared" si="0"/>
        <v>33</v>
      </c>
      <c r="B35" s="16">
        <v>24</v>
      </c>
      <c r="C35" s="23"/>
      <c r="D35" s="32" t="s">
        <v>179</v>
      </c>
      <c r="E35" s="36" t="s">
        <v>614</v>
      </c>
      <c r="F35" s="37" t="s">
        <v>56</v>
      </c>
      <c r="G35" s="36"/>
      <c r="H35" s="37" t="s">
        <v>55</v>
      </c>
      <c r="I35" s="38" t="s">
        <v>384</v>
      </c>
      <c r="J35" s="39"/>
      <c r="K35" s="33">
        <v>30745</v>
      </c>
      <c r="L35" s="40">
        <f t="shared" si="1"/>
        <v>90</v>
      </c>
      <c r="M35" s="9">
        <v>46</v>
      </c>
      <c r="N35" s="9">
        <v>44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6" customFormat="1" ht="12.75">
      <c r="A36" s="4">
        <f t="shared" si="0"/>
        <v>34</v>
      </c>
      <c r="B36" s="16">
        <v>119</v>
      </c>
      <c r="C36" s="23"/>
      <c r="D36" s="32" t="s">
        <v>90</v>
      </c>
      <c r="E36" s="36" t="s">
        <v>371</v>
      </c>
      <c r="F36" s="37" t="s">
        <v>56</v>
      </c>
      <c r="G36" s="36"/>
      <c r="H36" s="37" t="s">
        <v>57</v>
      </c>
      <c r="I36" s="38" t="s">
        <v>819</v>
      </c>
      <c r="J36" s="39"/>
      <c r="K36" s="33">
        <v>35331</v>
      </c>
      <c r="L36" s="40">
        <f t="shared" si="1"/>
        <v>86</v>
      </c>
      <c r="M36" s="9">
        <v>5</v>
      </c>
      <c r="N36" s="9">
        <v>37</v>
      </c>
      <c r="O36" s="9"/>
      <c r="P36" s="9">
        <v>5</v>
      </c>
      <c r="Q36" s="9">
        <v>39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s="6" customFormat="1" ht="12.75">
      <c r="A37" s="4">
        <f t="shared" si="0"/>
        <v>35</v>
      </c>
      <c r="B37" s="16">
        <v>118</v>
      </c>
      <c r="C37" s="23"/>
      <c r="D37" s="32" t="s">
        <v>18</v>
      </c>
      <c r="E37" s="36" t="s">
        <v>174</v>
      </c>
      <c r="F37" s="37" t="s">
        <v>310</v>
      </c>
      <c r="G37" s="36"/>
      <c r="H37" s="37" t="s">
        <v>57</v>
      </c>
      <c r="I37" s="38" t="s">
        <v>831</v>
      </c>
      <c r="J37" s="39"/>
      <c r="K37" s="33">
        <v>35125</v>
      </c>
      <c r="L37" s="40">
        <f t="shared" si="1"/>
        <v>86</v>
      </c>
      <c r="M37" s="9">
        <v>52</v>
      </c>
      <c r="N37" s="9"/>
      <c r="O37" s="9"/>
      <c r="P37" s="9"/>
      <c r="Q37" s="9">
        <v>34</v>
      </c>
      <c r="R37" s="9"/>
      <c r="S37" s="9"/>
      <c r="T37" s="9"/>
      <c r="U37" s="9"/>
      <c r="V37" s="9"/>
      <c r="W37" s="9"/>
      <c r="X37" s="9"/>
      <c r="Y37" s="9"/>
      <c r="Z37" s="9"/>
    </row>
    <row r="38" spans="1:26" s="6" customFormat="1" ht="12.75">
      <c r="A38" s="4">
        <f t="shared" si="0"/>
        <v>36</v>
      </c>
      <c r="B38" s="16">
        <v>22</v>
      </c>
      <c r="C38" s="23"/>
      <c r="D38" s="32" t="s">
        <v>1111</v>
      </c>
      <c r="E38" s="36" t="s">
        <v>45</v>
      </c>
      <c r="F38" s="37" t="s">
        <v>264</v>
      </c>
      <c r="G38" s="36"/>
      <c r="H38" s="37" t="s">
        <v>55</v>
      </c>
      <c r="I38" s="38" t="s">
        <v>1112</v>
      </c>
      <c r="J38" s="39"/>
      <c r="K38" s="33">
        <v>34014</v>
      </c>
      <c r="L38" s="40">
        <f t="shared" si="1"/>
        <v>85</v>
      </c>
      <c r="M38" s="9"/>
      <c r="N38" s="9"/>
      <c r="O38" s="9"/>
      <c r="P38" s="9"/>
      <c r="Q38" s="9"/>
      <c r="R38" s="9"/>
      <c r="S38" s="9">
        <v>85</v>
      </c>
      <c r="T38" s="9"/>
      <c r="U38" s="9"/>
      <c r="V38" s="9"/>
      <c r="W38" s="9"/>
      <c r="X38" s="9"/>
      <c r="Y38" s="9"/>
      <c r="Z38" s="9"/>
    </row>
    <row r="39" spans="1:26" s="6" customFormat="1" ht="12.75">
      <c r="A39" s="4">
        <f t="shared" si="0"/>
        <v>37</v>
      </c>
      <c r="B39" s="16">
        <v>39</v>
      </c>
      <c r="C39" s="23"/>
      <c r="D39" s="32" t="s">
        <v>1159</v>
      </c>
      <c r="E39" s="36" t="s">
        <v>1160</v>
      </c>
      <c r="F39" s="37" t="s">
        <v>264</v>
      </c>
      <c r="G39" s="36">
        <v>1</v>
      </c>
      <c r="H39" s="37" t="s">
        <v>55</v>
      </c>
      <c r="I39" s="38">
        <v>622405039</v>
      </c>
      <c r="J39" s="39"/>
      <c r="K39" s="33">
        <v>31194</v>
      </c>
      <c r="L39" s="40">
        <f t="shared" si="1"/>
        <v>85</v>
      </c>
      <c r="M39" s="9"/>
      <c r="N39" s="9"/>
      <c r="O39" s="9"/>
      <c r="P39" s="9"/>
      <c r="Q39" s="9"/>
      <c r="R39" s="9"/>
      <c r="S39" s="9"/>
      <c r="T39" s="9">
        <v>85</v>
      </c>
      <c r="U39" s="9"/>
      <c r="V39" s="9"/>
      <c r="W39" s="9"/>
      <c r="X39" s="9"/>
      <c r="Y39" s="9"/>
      <c r="Z39" s="9"/>
    </row>
    <row r="40" spans="1:26" s="6" customFormat="1" ht="12.75">
      <c r="A40" s="4">
        <f t="shared" si="0"/>
        <v>38</v>
      </c>
      <c r="B40" s="16">
        <v>36</v>
      </c>
      <c r="C40" s="23"/>
      <c r="D40" s="32" t="s">
        <v>943</v>
      </c>
      <c r="E40" s="36" t="s">
        <v>944</v>
      </c>
      <c r="F40" s="37" t="s">
        <v>56</v>
      </c>
      <c r="G40" s="36"/>
      <c r="H40" s="37" t="s">
        <v>55</v>
      </c>
      <c r="I40" s="38">
        <v>385083039</v>
      </c>
      <c r="J40" s="39"/>
      <c r="K40" s="33">
        <v>34022</v>
      </c>
      <c r="L40" s="40">
        <f t="shared" si="1"/>
        <v>85</v>
      </c>
      <c r="M40" s="9"/>
      <c r="N40" s="9"/>
      <c r="O40" s="9"/>
      <c r="P40" s="9">
        <v>85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6" customFormat="1" ht="12.75">
      <c r="A41" s="4">
        <f t="shared" si="0"/>
        <v>39</v>
      </c>
      <c r="B41" s="16">
        <v>113</v>
      </c>
      <c r="C41" s="23"/>
      <c r="D41" s="32" t="s">
        <v>88</v>
      </c>
      <c r="E41" s="36" t="s">
        <v>19</v>
      </c>
      <c r="F41" s="37" t="s">
        <v>56</v>
      </c>
      <c r="G41" s="36"/>
      <c r="H41" s="37" t="s">
        <v>57</v>
      </c>
      <c r="I41" s="38" t="s">
        <v>832</v>
      </c>
      <c r="J41" s="39"/>
      <c r="K41" s="33">
        <v>35297</v>
      </c>
      <c r="L41" s="40">
        <f t="shared" si="1"/>
        <v>81</v>
      </c>
      <c r="M41" s="9">
        <v>44</v>
      </c>
      <c r="N41" s="9"/>
      <c r="O41" s="9">
        <v>37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6" customFormat="1" ht="12.75">
      <c r="A42" s="4">
        <f t="shared" si="0"/>
        <v>40</v>
      </c>
      <c r="B42" s="16">
        <v>3</v>
      </c>
      <c r="C42" s="23"/>
      <c r="D42" s="32" t="s">
        <v>856</v>
      </c>
      <c r="E42" s="36" t="s">
        <v>857</v>
      </c>
      <c r="F42" s="37" t="s">
        <v>59</v>
      </c>
      <c r="G42" s="36"/>
      <c r="H42" s="37" t="s">
        <v>55</v>
      </c>
      <c r="I42" s="38" t="s">
        <v>858</v>
      </c>
      <c r="J42" s="39"/>
      <c r="K42" s="33">
        <v>33173</v>
      </c>
      <c r="L42" s="40">
        <f t="shared" si="1"/>
        <v>79</v>
      </c>
      <c r="M42" s="9"/>
      <c r="N42" s="9"/>
      <c r="O42" s="9">
        <v>74</v>
      </c>
      <c r="P42" s="9">
        <v>5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6" customFormat="1" ht="12.75">
      <c r="A43" s="4">
        <f t="shared" si="0"/>
        <v>41</v>
      </c>
      <c r="B43" s="16">
        <v>1</v>
      </c>
      <c r="C43" s="23"/>
      <c r="D43" s="32" t="s">
        <v>1113</v>
      </c>
      <c r="E43" s="36" t="s">
        <v>45</v>
      </c>
      <c r="F43" s="37" t="s">
        <v>264</v>
      </c>
      <c r="G43" s="36"/>
      <c r="H43" s="37" t="s">
        <v>55</v>
      </c>
      <c r="I43" s="38">
        <v>622314049</v>
      </c>
      <c r="J43" s="39"/>
      <c r="K43" s="33">
        <v>32736</v>
      </c>
      <c r="L43" s="40">
        <f t="shared" si="1"/>
        <v>74</v>
      </c>
      <c r="M43" s="9"/>
      <c r="N43" s="9"/>
      <c r="O43" s="9"/>
      <c r="P43" s="9"/>
      <c r="Q43" s="9"/>
      <c r="R43" s="9"/>
      <c r="S43" s="9">
        <v>74</v>
      </c>
      <c r="T43" s="9"/>
      <c r="U43" s="9"/>
      <c r="V43" s="9"/>
      <c r="W43" s="9"/>
      <c r="X43" s="9"/>
      <c r="Y43" s="9"/>
      <c r="Z43" s="9"/>
    </row>
    <row r="44" spans="1:26" s="6" customFormat="1" ht="12.75">
      <c r="A44" s="4">
        <f t="shared" si="0"/>
        <v>42</v>
      </c>
      <c r="B44" s="16">
        <v>26</v>
      </c>
      <c r="C44" s="23"/>
      <c r="D44" s="32" t="s">
        <v>821</v>
      </c>
      <c r="E44" s="36" t="s">
        <v>822</v>
      </c>
      <c r="F44" s="37" t="s">
        <v>56</v>
      </c>
      <c r="G44" s="36"/>
      <c r="H44" s="37" t="s">
        <v>55</v>
      </c>
      <c r="I44" s="38">
        <v>344103101</v>
      </c>
      <c r="J44" s="39"/>
      <c r="K44" s="33">
        <v>33049</v>
      </c>
      <c r="L44" s="40">
        <f t="shared" si="1"/>
        <v>74</v>
      </c>
      <c r="M44" s="9"/>
      <c r="N44" s="9">
        <v>34</v>
      </c>
      <c r="O44" s="9"/>
      <c r="P44" s="9"/>
      <c r="Q44" s="9">
        <v>40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s="6" customFormat="1" ht="12.75">
      <c r="A45" s="4">
        <f t="shared" si="0"/>
        <v>43</v>
      </c>
      <c r="B45" s="16">
        <v>13</v>
      </c>
      <c r="C45" s="23"/>
      <c r="D45" s="32" t="s">
        <v>151</v>
      </c>
      <c r="E45" s="36" t="s">
        <v>172</v>
      </c>
      <c r="F45" s="37" t="s">
        <v>56</v>
      </c>
      <c r="G45" s="36"/>
      <c r="H45" s="37" t="s">
        <v>55</v>
      </c>
      <c r="I45" s="38" t="s">
        <v>838</v>
      </c>
      <c r="J45" s="39"/>
      <c r="K45" s="33">
        <v>30681</v>
      </c>
      <c r="L45" s="40">
        <f t="shared" si="1"/>
        <v>73</v>
      </c>
      <c r="M45" s="9">
        <v>33</v>
      </c>
      <c r="N45" s="9"/>
      <c r="O45" s="9">
        <v>35</v>
      </c>
      <c r="P45" s="9"/>
      <c r="Q45" s="9"/>
      <c r="R45" s="9">
        <v>5</v>
      </c>
      <c r="S45" s="9"/>
      <c r="T45" s="9"/>
      <c r="U45" s="9"/>
      <c r="V45" s="9"/>
      <c r="W45" s="9"/>
      <c r="X45" s="9"/>
      <c r="Y45" s="9"/>
      <c r="Z45" s="2"/>
    </row>
    <row r="46" spans="1:26" s="6" customFormat="1" ht="12.75">
      <c r="A46" s="4">
        <f t="shared" si="0"/>
        <v>44</v>
      </c>
      <c r="B46" s="16">
        <v>31</v>
      </c>
      <c r="C46" s="23"/>
      <c r="D46" s="32" t="s">
        <v>1048</v>
      </c>
      <c r="E46" s="36" t="s">
        <v>443</v>
      </c>
      <c r="F46" s="37" t="s">
        <v>56</v>
      </c>
      <c r="G46" s="36"/>
      <c r="H46" s="37" t="s">
        <v>55</v>
      </c>
      <c r="I46" s="38" t="s">
        <v>1049</v>
      </c>
      <c r="J46" s="39"/>
      <c r="K46" s="33">
        <v>30890</v>
      </c>
      <c r="L46" s="40">
        <f t="shared" si="1"/>
        <v>72</v>
      </c>
      <c r="M46" s="9"/>
      <c r="N46" s="9"/>
      <c r="O46" s="9"/>
      <c r="P46" s="9"/>
      <c r="Q46" s="9">
        <v>36</v>
      </c>
      <c r="R46" s="9"/>
      <c r="S46" s="9">
        <v>36</v>
      </c>
      <c r="T46" s="9"/>
      <c r="U46" s="9"/>
      <c r="V46" s="9"/>
      <c r="W46" s="9"/>
      <c r="X46" s="9"/>
      <c r="Y46" s="9"/>
      <c r="Z46" s="9"/>
    </row>
    <row r="47" spans="1:26" s="6" customFormat="1" ht="12.75">
      <c r="A47" s="4">
        <f t="shared" si="0"/>
        <v>45</v>
      </c>
      <c r="B47" s="16">
        <v>131</v>
      </c>
      <c r="C47" s="23"/>
      <c r="D47" s="32" t="s">
        <v>1050</v>
      </c>
      <c r="E47" s="36" t="s">
        <v>822</v>
      </c>
      <c r="F47" s="37" t="s">
        <v>56</v>
      </c>
      <c r="G47" s="36"/>
      <c r="H47" s="37" t="s">
        <v>57</v>
      </c>
      <c r="I47" s="38" t="s">
        <v>1051</v>
      </c>
      <c r="J47" s="39"/>
      <c r="K47" s="33">
        <v>35706</v>
      </c>
      <c r="L47" s="40">
        <f t="shared" si="1"/>
        <v>70</v>
      </c>
      <c r="M47" s="9"/>
      <c r="N47" s="9"/>
      <c r="O47" s="9"/>
      <c r="P47" s="9"/>
      <c r="Q47" s="9">
        <v>33</v>
      </c>
      <c r="R47" s="9"/>
      <c r="S47" s="9">
        <v>37</v>
      </c>
      <c r="T47" s="9"/>
      <c r="U47" s="9"/>
      <c r="V47" s="9"/>
      <c r="W47" s="9"/>
      <c r="X47" s="9"/>
      <c r="Y47" s="9"/>
      <c r="Z47" s="9"/>
    </row>
    <row r="48" spans="1:26" s="6" customFormat="1" ht="12.75">
      <c r="A48" s="4">
        <f t="shared" si="0"/>
        <v>46</v>
      </c>
      <c r="B48" s="16">
        <v>125</v>
      </c>
      <c r="C48" s="23"/>
      <c r="D48" s="32" t="s">
        <v>945</v>
      </c>
      <c r="E48" s="36" t="s">
        <v>181</v>
      </c>
      <c r="F48" s="37" t="s">
        <v>58</v>
      </c>
      <c r="G48" s="36"/>
      <c r="H48" s="37" t="s">
        <v>57</v>
      </c>
      <c r="I48" s="38">
        <v>1750349091</v>
      </c>
      <c r="J48" s="39"/>
      <c r="K48" s="33">
        <v>35439</v>
      </c>
      <c r="L48" s="40">
        <f t="shared" si="1"/>
        <v>70</v>
      </c>
      <c r="M48" s="9"/>
      <c r="N48" s="9"/>
      <c r="O48" s="9"/>
      <c r="P48" s="9">
        <v>70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6" customFormat="1" ht="12.75">
      <c r="A49" s="4">
        <f t="shared" si="0"/>
        <v>47</v>
      </c>
      <c r="B49" s="16">
        <v>29</v>
      </c>
      <c r="C49" s="23"/>
      <c r="D49" s="32" t="s">
        <v>1038</v>
      </c>
      <c r="E49" s="36" t="s">
        <v>1039</v>
      </c>
      <c r="F49" s="37" t="s">
        <v>56</v>
      </c>
      <c r="G49" s="36"/>
      <c r="H49" s="37" t="s">
        <v>55</v>
      </c>
      <c r="I49" s="38">
        <v>629032096</v>
      </c>
      <c r="J49" s="39"/>
      <c r="K49" s="33">
        <v>28584</v>
      </c>
      <c r="L49" s="40">
        <f t="shared" si="1"/>
        <v>66</v>
      </c>
      <c r="M49" s="9"/>
      <c r="N49" s="9"/>
      <c r="O49" s="9"/>
      <c r="P49" s="9"/>
      <c r="Q49" s="9">
        <v>66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s="6" customFormat="1" ht="12.75">
      <c r="A50" s="4">
        <f t="shared" si="0"/>
        <v>48</v>
      </c>
      <c r="B50" s="16">
        <v>15</v>
      </c>
      <c r="C50" s="23"/>
      <c r="D50" s="32" t="s">
        <v>224</v>
      </c>
      <c r="E50" s="36" t="s">
        <v>62</v>
      </c>
      <c r="F50" s="37" t="s">
        <v>59</v>
      </c>
      <c r="G50" s="36"/>
      <c r="H50" s="38" t="s">
        <v>55</v>
      </c>
      <c r="I50" s="39" t="s">
        <v>829</v>
      </c>
      <c r="J50" s="39"/>
      <c r="K50" s="33">
        <v>30924</v>
      </c>
      <c r="L50" s="40">
        <f t="shared" si="1"/>
        <v>65</v>
      </c>
      <c r="M50" s="9">
        <v>60</v>
      </c>
      <c r="N50" s="9"/>
      <c r="O50" s="9"/>
      <c r="P50" s="9"/>
      <c r="Q50" s="9"/>
      <c r="R50" s="9"/>
      <c r="S50" s="9"/>
      <c r="T50" s="9">
        <v>5</v>
      </c>
      <c r="U50" s="9"/>
      <c r="V50" s="9"/>
      <c r="W50" s="9"/>
      <c r="X50" s="9"/>
      <c r="Y50" s="9"/>
      <c r="Z50" s="9"/>
    </row>
    <row r="51" spans="1:26" s="6" customFormat="1" ht="12.75">
      <c r="A51" s="4">
        <f t="shared" si="0"/>
        <v>49</v>
      </c>
      <c r="B51" s="16">
        <v>40</v>
      </c>
      <c r="C51" s="23"/>
      <c r="D51" s="32" t="s">
        <v>1161</v>
      </c>
      <c r="E51" s="36" t="s">
        <v>279</v>
      </c>
      <c r="F51" s="37" t="s">
        <v>59</v>
      </c>
      <c r="G51" s="36">
        <v>2</v>
      </c>
      <c r="H51" s="37" t="s">
        <v>55</v>
      </c>
      <c r="I51" s="38" t="s">
        <v>1162</v>
      </c>
      <c r="J51" s="39"/>
      <c r="K51" s="33">
        <v>33697</v>
      </c>
      <c r="L51" s="40">
        <f t="shared" si="1"/>
        <v>63</v>
      </c>
      <c r="M51" s="9"/>
      <c r="N51" s="9"/>
      <c r="O51" s="9"/>
      <c r="P51" s="9"/>
      <c r="Q51" s="9"/>
      <c r="R51" s="9"/>
      <c r="S51" s="9"/>
      <c r="T51" s="9">
        <v>63</v>
      </c>
      <c r="U51" s="9"/>
      <c r="V51" s="9"/>
      <c r="W51" s="9"/>
      <c r="X51" s="9"/>
      <c r="Y51" s="9"/>
      <c r="Z51" s="9"/>
    </row>
    <row r="52" spans="1:26" s="6" customFormat="1" ht="12.75">
      <c r="A52" s="4">
        <f t="shared" si="0"/>
        <v>50</v>
      </c>
      <c r="B52" s="16">
        <v>23</v>
      </c>
      <c r="C52" s="23"/>
      <c r="D52" s="32" t="s">
        <v>801</v>
      </c>
      <c r="E52" s="36" t="s">
        <v>802</v>
      </c>
      <c r="F52" s="37" t="s">
        <v>56</v>
      </c>
      <c r="G52" s="36"/>
      <c r="H52" s="37" t="s">
        <v>55</v>
      </c>
      <c r="I52" s="38" t="s">
        <v>803</v>
      </c>
      <c r="J52" s="39"/>
      <c r="K52" s="33">
        <v>31625</v>
      </c>
      <c r="L52" s="40">
        <f t="shared" si="1"/>
        <v>63</v>
      </c>
      <c r="M52" s="9"/>
      <c r="N52" s="9">
        <v>63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6" customFormat="1" ht="12.75">
      <c r="A53" s="4">
        <f t="shared" si="0"/>
        <v>51</v>
      </c>
      <c r="B53" s="16">
        <v>30</v>
      </c>
      <c r="C53" s="23"/>
      <c r="D53" s="32" t="s">
        <v>859</v>
      </c>
      <c r="E53" s="36" t="s">
        <v>44</v>
      </c>
      <c r="F53" s="37" t="s">
        <v>59</v>
      </c>
      <c r="G53" s="36"/>
      <c r="H53" s="37" t="s">
        <v>55</v>
      </c>
      <c r="I53" s="38" t="s">
        <v>860</v>
      </c>
      <c r="J53" s="39"/>
      <c r="K53" s="33">
        <v>28673</v>
      </c>
      <c r="L53" s="40">
        <f t="shared" si="1"/>
        <v>60</v>
      </c>
      <c r="M53" s="9"/>
      <c r="N53" s="9"/>
      <c r="O53" s="9">
        <v>60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6" customFormat="1" ht="12.75">
      <c r="A54" s="4">
        <f t="shared" si="0"/>
        <v>52</v>
      </c>
      <c r="B54" s="16">
        <v>28</v>
      </c>
      <c r="C54" s="23"/>
      <c r="D54" s="32" t="s">
        <v>806</v>
      </c>
      <c r="E54" s="36" t="s">
        <v>807</v>
      </c>
      <c r="F54" s="37" t="s">
        <v>264</v>
      </c>
      <c r="G54" s="36"/>
      <c r="H54" s="37" t="s">
        <v>55</v>
      </c>
      <c r="I54" s="38">
        <v>344001218</v>
      </c>
      <c r="J54" s="39"/>
      <c r="K54" s="33">
        <v>33581</v>
      </c>
      <c r="L54" s="40">
        <f t="shared" si="1"/>
        <v>58</v>
      </c>
      <c r="M54" s="9"/>
      <c r="N54" s="9">
        <v>58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6" customFormat="1" ht="12.75">
      <c r="A55" s="4">
        <f t="shared" si="0"/>
        <v>53</v>
      </c>
      <c r="B55" s="16">
        <v>134</v>
      </c>
      <c r="C55" s="23"/>
      <c r="D55" s="32" t="s">
        <v>1114</v>
      </c>
      <c r="E55" s="36" t="s">
        <v>32</v>
      </c>
      <c r="F55" s="37" t="s">
        <v>56</v>
      </c>
      <c r="G55" s="36"/>
      <c r="H55" s="37" t="s">
        <v>57</v>
      </c>
      <c r="I55" s="38" t="s">
        <v>1115</v>
      </c>
      <c r="J55" s="39"/>
      <c r="K55" s="33">
        <v>34350</v>
      </c>
      <c r="L55" s="40">
        <f t="shared" si="1"/>
        <v>56</v>
      </c>
      <c r="M55" s="9"/>
      <c r="N55" s="9"/>
      <c r="O55" s="9"/>
      <c r="P55" s="9"/>
      <c r="Q55" s="9"/>
      <c r="R55" s="9"/>
      <c r="S55" s="9">
        <v>56</v>
      </c>
      <c r="T55" s="9"/>
      <c r="U55" s="9"/>
      <c r="V55" s="9"/>
      <c r="W55" s="9"/>
      <c r="X55" s="9"/>
      <c r="Y55" s="9"/>
      <c r="Z55" s="9"/>
    </row>
    <row r="56" spans="1:26" s="6" customFormat="1" ht="12.75">
      <c r="A56" s="4">
        <f t="shared" si="0"/>
        <v>54</v>
      </c>
      <c r="B56" s="16">
        <v>33</v>
      </c>
      <c r="C56" s="23"/>
      <c r="D56" s="32" t="s">
        <v>864</v>
      </c>
      <c r="E56" s="36" t="s">
        <v>219</v>
      </c>
      <c r="F56" s="37" t="s">
        <v>56</v>
      </c>
      <c r="G56" s="36"/>
      <c r="H56" s="37" t="s">
        <v>55</v>
      </c>
      <c r="I56" s="38" t="s">
        <v>865</v>
      </c>
      <c r="J56" s="39"/>
      <c r="K56" s="33">
        <v>33060</v>
      </c>
      <c r="L56" s="40">
        <f t="shared" si="1"/>
        <v>53</v>
      </c>
      <c r="M56" s="9"/>
      <c r="N56" s="9"/>
      <c r="O56" s="9">
        <v>5</v>
      </c>
      <c r="P56" s="9">
        <v>48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6" customFormat="1" ht="12.75">
      <c r="A57" s="4">
        <f t="shared" si="0"/>
        <v>55</v>
      </c>
      <c r="B57" s="16">
        <v>38</v>
      </c>
      <c r="C57" s="23"/>
      <c r="D57" s="32" t="s">
        <v>1116</v>
      </c>
      <c r="E57" s="36" t="s">
        <v>7</v>
      </c>
      <c r="F57" s="37" t="s">
        <v>56</v>
      </c>
      <c r="G57" s="36"/>
      <c r="H57" s="37" t="s">
        <v>55</v>
      </c>
      <c r="I57" s="38" t="s">
        <v>1117</v>
      </c>
      <c r="J57" s="39"/>
      <c r="K57" s="33">
        <v>28520</v>
      </c>
      <c r="L57" s="40">
        <f t="shared" si="1"/>
        <v>50</v>
      </c>
      <c r="M57" s="9"/>
      <c r="N57" s="9"/>
      <c r="O57" s="9"/>
      <c r="P57" s="9"/>
      <c r="Q57" s="9"/>
      <c r="R57" s="9"/>
      <c r="S57" s="9">
        <v>50</v>
      </c>
      <c r="T57" s="9"/>
      <c r="U57" s="9"/>
      <c r="V57" s="9"/>
      <c r="W57" s="9"/>
      <c r="X57" s="9"/>
      <c r="Y57" s="9"/>
      <c r="Z57" s="9"/>
    </row>
    <row r="58" spans="1:26" s="6" customFormat="1" ht="12.75">
      <c r="A58" s="4">
        <f t="shared" si="0"/>
        <v>56</v>
      </c>
      <c r="B58" s="16">
        <v>32</v>
      </c>
      <c r="C58" s="23"/>
      <c r="D58" s="32" t="s">
        <v>861</v>
      </c>
      <c r="E58" s="36" t="s">
        <v>862</v>
      </c>
      <c r="F58" s="37" t="s">
        <v>56</v>
      </c>
      <c r="G58" s="36"/>
      <c r="H58" s="37" t="s">
        <v>55</v>
      </c>
      <c r="I58" s="38" t="s">
        <v>863</v>
      </c>
      <c r="J58" s="39"/>
      <c r="K58" s="33">
        <v>31116</v>
      </c>
      <c r="L58" s="40">
        <f t="shared" si="1"/>
        <v>44</v>
      </c>
      <c r="M58" s="9"/>
      <c r="N58" s="9"/>
      <c r="O58" s="9">
        <v>44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6" customFormat="1" ht="12.75">
      <c r="A59" s="4">
        <f t="shared" si="0"/>
        <v>57</v>
      </c>
      <c r="B59" s="16">
        <v>133</v>
      </c>
      <c r="C59" s="23"/>
      <c r="D59" s="32" t="s">
        <v>1118</v>
      </c>
      <c r="E59" s="36" t="s">
        <v>32</v>
      </c>
      <c r="F59" s="37" t="s">
        <v>56</v>
      </c>
      <c r="G59" s="36"/>
      <c r="H59" s="37" t="s">
        <v>57</v>
      </c>
      <c r="I59" s="38" t="s">
        <v>1119</v>
      </c>
      <c r="J59" s="39"/>
      <c r="K59" s="33">
        <v>35364</v>
      </c>
      <c r="L59" s="40">
        <f t="shared" si="1"/>
        <v>38</v>
      </c>
      <c r="M59" s="9"/>
      <c r="N59" s="9"/>
      <c r="O59" s="9"/>
      <c r="P59" s="9"/>
      <c r="Q59" s="9"/>
      <c r="R59" s="9"/>
      <c r="S59" s="9">
        <v>38</v>
      </c>
      <c r="T59" s="9"/>
      <c r="U59" s="9"/>
      <c r="V59" s="9"/>
      <c r="W59" s="9"/>
      <c r="X59" s="9"/>
      <c r="Y59" s="9"/>
      <c r="Z59" s="9"/>
    </row>
    <row r="60" spans="1:26" s="6" customFormat="1" ht="12.75">
      <c r="A60" s="4">
        <f t="shared" si="0"/>
        <v>58</v>
      </c>
      <c r="B60" s="16">
        <v>132</v>
      </c>
      <c r="C60" s="23"/>
      <c r="D60" s="32" t="s">
        <v>1044</v>
      </c>
      <c r="E60" s="36" t="s">
        <v>1045</v>
      </c>
      <c r="F60" s="37" t="s">
        <v>1046</v>
      </c>
      <c r="G60" s="36"/>
      <c r="H60" s="37" t="s">
        <v>57</v>
      </c>
      <c r="I60" s="38" t="s">
        <v>1047</v>
      </c>
      <c r="J60" s="39"/>
      <c r="K60" s="33">
        <v>34620</v>
      </c>
      <c r="L60" s="40">
        <f t="shared" si="1"/>
        <v>38</v>
      </c>
      <c r="M60" s="9"/>
      <c r="N60" s="9"/>
      <c r="O60" s="9"/>
      <c r="P60" s="9"/>
      <c r="Q60" s="9">
        <v>38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s="6" customFormat="1" ht="12.75">
      <c r="A61" s="4">
        <f t="shared" si="0"/>
        <v>59</v>
      </c>
      <c r="B61" s="16">
        <v>123</v>
      </c>
      <c r="C61" s="23"/>
      <c r="D61" s="32" t="s">
        <v>92</v>
      </c>
      <c r="E61" s="36" t="s">
        <v>93</v>
      </c>
      <c r="F61" s="37" t="s">
        <v>302</v>
      </c>
      <c r="G61" s="36"/>
      <c r="H61" s="37" t="s">
        <v>57</v>
      </c>
      <c r="I61" s="38">
        <v>622434003</v>
      </c>
      <c r="J61" s="39"/>
      <c r="K61" s="33">
        <v>35659</v>
      </c>
      <c r="L61" s="40">
        <f t="shared" si="1"/>
        <v>36</v>
      </c>
      <c r="M61" s="9"/>
      <c r="N61" s="9">
        <v>36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6" customFormat="1" ht="12.75">
      <c r="A62" s="4">
        <f t="shared" si="0"/>
        <v>60</v>
      </c>
      <c r="B62" s="16">
        <v>120</v>
      </c>
      <c r="C62" s="41"/>
      <c r="D62" s="32" t="s">
        <v>834</v>
      </c>
      <c r="E62" s="36" t="s">
        <v>835</v>
      </c>
      <c r="F62" s="37" t="s">
        <v>56</v>
      </c>
      <c r="G62" s="36"/>
      <c r="H62" s="37" t="s">
        <v>57</v>
      </c>
      <c r="I62" s="38" t="s">
        <v>836</v>
      </c>
      <c r="J62" s="39"/>
      <c r="K62" s="33">
        <v>35684</v>
      </c>
      <c r="L62" s="40">
        <f t="shared" si="1"/>
        <v>35</v>
      </c>
      <c r="M62" s="9">
        <v>35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6" customFormat="1" ht="12.75">
      <c r="A63" s="4">
        <f t="shared" si="0"/>
        <v>61</v>
      </c>
      <c r="B63" s="16">
        <v>16</v>
      </c>
      <c r="C63" s="23"/>
      <c r="D63" s="32" t="s">
        <v>258</v>
      </c>
      <c r="E63" s="36" t="s">
        <v>175</v>
      </c>
      <c r="F63" s="37" t="s">
        <v>56</v>
      </c>
      <c r="G63" s="36"/>
      <c r="H63" s="37" t="s">
        <v>55</v>
      </c>
      <c r="I63" s="38" t="s">
        <v>837</v>
      </c>
      <c r="J63" s="39"/>
      <c r="K63" s="33">
        <v>28058</v>
      </c>
      <c r="L63" s="40">
        <f t="shared" si="1"/>
        <v>34</v>
      </c>
      <c r="M63" s="9">
        <v>34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6" customFormat="1" ht="12.75">
      <c r="A64" s="4">
        <f t="shared" si="0"/>
        <v>62</v>
      </c>
      <c r="B64" s="16">
        <v>114</v>
      </c>
      <c r="C64" s="23"/>
      <c r="D64" s="32" t="s">
        <v>97</v>
      </c>
      <c r="E64" s="36" t="s">
        <v>45</v>
      </c>
      <c r="F64" s="37" t="s">
        <v>56</v>
      </c>
      <c r="G64" s="36"/>
      <c r="H64" s="37" t="s">
        <v>57</v>
      </c>
      <c r="I64" s="38" t="s">
        <v>823</v>
      </c>
      <c r="J64" s="39"/>
      <c r="K64" s="33">
        <v>35783</v>
      </c>
      <c r="L64" s="40">
        <f t="shared" si="1"/>
        <v>32</v>
      </c>
      <c r="M64" s="9"/>
      <c r="N64" s="9"/>
      <c r="O64" s="9"/>
      <c r="P64" s="9"/>
      <c r="Q64" s="9">
        <v>32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s="6" customFormat="1" ht="12.75">
      <c r="A65" s="4">
        <f t="shared" si="0"/>
        <v>63</v>
      </c>
      <c r="B65" s="16">
        <v>111</v>
      </c>
      <c r="C65" s="23"/>
      <c r="D65" s="32" t="s">
        <v>89</v>
      </c>
      <c r="E65" s="36" t="s">
        <v>63</v>
      </c>
      <c r="F65" s="37" t="s">
        <v>839</v>
      </c>
      <c r="G65" s="36"/>
      <c r="H65" s="37" t="s">
        <v>57</v>
      </c>
      <c r="I65" s="38" t="s">
        <v>840</v>
      </c>
      <c r="J65" s="39"/>
      <c r="K65" s="33">
        <v>35250</v>
      </c>
      <c r="L65" s="40">
        <f t="shared" si="1"/>
        <v>32</v>
      </c>
      <c r="M65" s="9">
        <v>32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6" customFormat="1" ht="12.75">
      <c r="A66" s="4">
        <f t="shared" si="0"/>
        <v>64</v>
      </c>
      <c r="B66" s="16">
        <v>135</v>
      </c>
      <c r="C66" s="23"/>
      <c r="D66" s="32" t="s">
        <v>1120</v>
      </c>
      <c r="E66" s="36" t="s">
        <v>1121</v>
      </c>
      <c r="F66" s="37" t="s">
        <v>299</v>
      </c>
      <c r="G66" s="36"/>
      <c r="H66" s="37" t="s">
        <v>57</v>
      </c>
      <c r="I66" s="38" t="s">
        <v>1122</v>
      </c>
      <c r="J66" s="39"/>
      <c r="K66" s="33">
        <v>34585</v>
      </c>
      <c r="L66" s="40">
        <f t="shared" si="1"/>
        <v>5</v>
      </c>
      <c r="M66" s="9"/>
      <c r="N66" s="9"/>
      <c r="O66" s="9"/>
      <c r="P66" s="9"/>
      <c r="Q66" s="9"/>
      <c r="R66" s="9"/>
      <c r="S66" s="9">
        <v>5</v>
      </c>
      <c r="T66" s="9"/>
      <c r="U66" s="9"/>
      <c r="V66" s="9"/>
      <c r="W66" s="9"/>
      <c r="X66" s="9"/>
      <c r="Y66" s="9"/>
      <c r="Z66" s="9"/>
    </row>
    <row r="67" spans="1:26" s="6" customFormat="1" ht="12.75">
      <c r="A67" s="4">
        <f aca="true" t="shared" si="2" ref="A67:A73">A66+1</f>
        <v>65</v>
      </c>
      <c r="B67" s="16">
        <v>129</v>
      </c>
      <c r="C67" s="23"/>
      <c r="D67" s="32" t="s">
        <v>946</v>
      </c>
      <c r="E67" s="36" t="s">
        <v>947</v>
      </c>
      <c r="F67" s="37" t="s">
        <v>56</v>
      </c>
      <c r="G67" s="36"/>
      <c r="H67" s="37" t="s">
        <v>57</v>
      </c>
      <c r="I67" s="38">
        <v>1750349101</v>
      </c>
      <c r="J67" s="39"/>
      <c r="K67" s="33">
        <v>34588</v>
      </c>
      <c r="L67" s="40">
        <f aca="true" t="shared" si="3" ref="L67:L73">SUM(M67:W67)</f>
        <v>5</v>
      </c>
      <c r="M67" s="9"/>
      <c r="N67" s="9"/>
      <c r="O67" s="9"/>
      <c r="P67" s="9">
        <v>5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s="6" customFormat="1" ht="12.75">
      <c r="A68" s="4">
        <f t="shared" si="2"/>
        <v>66</v>
      </c>
      <c r="B68" s="16">
        <v>130</v>
      </c>
      <c r="C68" s="23"/>
      <c r="D68" s="32" t="s">
        <v>866</v>
      </c>
      <c r="E68" s="36" t="s">
        <v>603</v>
      </c>
      <c r="F68" s="37" t="s">
        <v>56</v>
      </c>
      <c r="G68" s="36"/>
      <c r="H68" s="37" t="s">
        <v>57</v>
      </c>
      <c r="I68" s="38" t="s">
        <v>867</v>
      </c>
      <c r="J68" s="39"/>
      <c r="K68" s="33">
        <v>35279</v>
      </c>
      <c r="L68" s="40">
        <f t="shared" si="3"/>
        <v>5</v>
      </c>
      <c r="M68" s="9"/>
      <c r="N68" s="9"/>
      <c r="O68" s="9">
        <v>5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s="6" customFormat="1" ht="12.75">
      <c r="A69" s="4">
        <f t="shared" si="2"/>
        <v>67</v>
      </c>
      <c r="B69" s="16">
        <v>122</v>
      </c>
      <c r="C69" s="41"/>
      <c r="D69" s="32" t="s">
        <v>67</v>
      </c>
      <c r="E69" s="36" t="s">
        <v>68</v>
      </c>
      <c r="F69" s="37" t="s">
        <v>56</v>
      </c>
      <c r="G69" s="36"/>
      <c r="H69" s="37" t="s">
        <v>57</v>
      </c>
      <c r="I69" s="38">
        <v>656009006</v>
      </c>
      <c r="J69" s="39"/>
      <c r="K69" s="33">
        <v>34863</v>
      </c>
      <c r="L69" s="40">
        <f t="shared" si="3"/>
        <v>5</v>
      </c>
      <c r="M69" s="9"/>
      <c r="N69" s="9">
        <v>5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s="6" customFormat="1" ht="12.75">
      <c r="A70" s="4">
        <f t="shared" si="2"/>
        <v>68</v>
      </c>
      <c r="B70" s="16">
        <v>17</v>
      </c>
      <c r="C70" s="23"/>
      <c r="D70" s="32" t="s">
        <v>180</v>
      </c>
      <c r="E70" s="36" t="s">
        <v>96</v>
      </c>
      <c r="F70" s="37" t="s">
        <v>56</v>
      </c>
      <c r="G70" s="36"/>
      <c r="H70" s="37" t="s">
        <v>55</v>
      </c>
      <c r="I70" s="38" t="s">
        <v>841</v>
      </c>
      <c r="J70" s="39"/>
      <c r="K70" s="33">
        <v>33427</v>
      </c>
      <c r="L70" s="40">
        <f t="shared" si="3"/>
        <v>5</v>
      </c>
      <c r="M70" s="9">
        <v>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6" customFormat="1" ht="12.75">
      <c r="A71" s="4">
        <f t="shared" si="2"/>
        <v>69</v>
      </c>
      <c r="B71" s="16">
        <v>18</v>
      </c>
      <c r="C71" s="23"/>
      <c r="D71" s="32" t="s">
        <v>842</v>
      </c>
      <c r="E71" s="36" t="s">
        <v>483</v>
      </c>
      <c r="F71" s="37" t="s">
        <v>56</v>
      </c>
      <c r="G71" s="36"/>
      <c r="H71" s="37" t="s">
        <v>55</v>
      </c>
      <c r="I71" s="38" t="s">
        <v>843</v>
      </c>
      <c r="J71" s="39"/>
      <c r="K71" s="33">
        <v>33244</v>
      </c>
      <c r="L71" s="40">
        <f t="shared" si="3"/>
        <v>5</v>
      </c>
      <c r="M71" s="9">
        <v>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6" customFormat="1" ht="12.75">
      <c r="A72" s="4">
        <f t="shared" si="2"/>
        <v>70</v>
      </c>
      <c r="B72" s="16">
        <v>20</v>
      </c>
      <c r="C72" s="23"/>
      <c r="D72" s="32" t="s">
        <v>844</v>
      </c>
      <c r="E72" s="36" t="s">
        <v>684</v>
      </c>
      <c r="F72" s="37" t="s">
        <v>333</v>
      </c>
      <c r="G72" s="36"/>
      <c r="H72" s="37" t="s">
        <v>55</v>
      </c>
      <c r="I72" s="38" t="s">
        <v>845</v>
      </c>
      <c r="J72" s="39"/>
      <c r="K72" s="33">
        <v>28835</v>
      </c>
      <c r="L72" s="40">
        <f t="shared" si="3"/>
        <v>5</v>
      </c>
      <c r="M72" s="9">
        <v>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6" customFormat="1" ht="12.75">
      <c r="A73" s="4">
        <f t="shared" si="2"/>
        <v>71</v>
      </c>
      <c r="B73" s="16" t="s">
        <v>948</v>
      </c>
      <c r="C73" s="23"/>
      <c r="D73" s="32" t="s">
        <v>267</v>
      </c>
      <c r="E73" s="36" t="s">
        <v>522</v>
      </c>
      <c r="F73" s="37" t="s">
        <v>299</v>
      </c>
      <c r="G73" s="36"/>
      <c r="H73" s="37" t="s">
        <v>57</v>
      </c>
      <c r="I73" s="38" t="s">
        <v>846</v>
      </c>
      <c r="J73" s="39"/>
      <c r="K73" s="33">
        <v>35172</v>
      </c>
      <c r="L73" s="40">
        <f t="shared" si="3"/>
        <v>5</v>
      </c>
      <c r="M73" s="9">
        <v>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6" customFormat="1" ht="12.75">
      <c r="A74" s="4"/>
      <c r="B74" s="16"/>
      <c r="C74" s="23"/>
      <c r="D74" s="32"/>
      <c r="E74" s="36"/>
      <c r="F74" s="37"/>
      <c r="G74" s="36"/>
      <c r="H74" s="37"/>
      <c r="I74" s="38"/>
      <c r="J74" s="39"/>
      <c r="K74" s="33"/>
      <c r="L74" s="4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6" customFormat="1" ht="12.75">
      <c r="A75" s="4"/>
      <c r="B75" s="16"/>
      <c r="C75" s="23"/>
      <c r="D75" s="32"/>
      <c r="E75" s="36"/>
      <c r="F75" s="37"/>
      <c r="G75" s="36"/>
      <c r="H75" s="37"/>
      <c r="I75" s="38"/>
      <c r="J75" s="39"/>
      <c r="K75" s="33"/>
      <c r="L75" s="4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6" customFormat="1" ht="12.75">
      <c r="A76" s="4"/>
      <c r="B76" s="16"/>
      <c r="C76" s="23"/>
      <c r="D76" s="32"/>
      <c r="E76" s="36"/>
      <c r="F76" s="37"/>
      <c r="G76" s="36"/>
      <c r="H76" s="37"/>
      <c r="I76" s="38"/>
      <c r="J76" s="39"/>
      <c r="K76" s="33"/>
      <c r="L76" s="4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6" customFormat="1" ht="12.75">
      <c r="A77" s="4"/>
      <c r="B77" s="16"/>
      <c r="C77" s="23"/>
      <c r="D77" s="32"/>
      <c r="E77" s="36"/>
      <c r="F77" s="37"/>
      <c r="G77" s="36"/>
      <c r="H77" s="37"/>
      <c r="I77" s="38"/>
      <c r="J77" s="39"/>
      <c r="K77" s="33"/>
      <c r="L77" s="4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6" customFormat="1" ht="12.75">
      <c r="A78" s="4"/>
      <c r="B78" s="16"/>
      <c r="C78" s="23"/>
      <c r="D78" s="32"/>
      <c r="E78" s="36"/>
      <c r="F78" s="37"/>
      <c r="G78" s="36"/>
      <c r="H78" s="37"/>
      <c r="I78" s="38"/>
      <c r="J78" s="39"/>
      <c r="K78" s="33"/>
      <c r="L78" s="4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6" customFormat="1" ht="12.75">
      <c r="A79" s="4"/>
      <c r="B79" s="16"/>
      <c r="C79" s="23"/>
      <c r="D79" s="32"/>
      <c r="E79" s="36"/>
      <c r="F79" s="37"/>
      <c r="G79" s="36"/>
      <c r="H79" s="37"/>
      <c r="I79" s="38"/>
      <c r="J79" s="39"/>
      <c r="K79" s="33"/>
      <c r="L79" s="4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s="6" customFormat="1" ht="12.75">
      <c r="A80" s="4"/>
      <c r="B80" s="16"/>
      <c r="C80" s="23"/>
      <c r="D80" s="32"/>
      <c r="E80" s="36"/>
      <c r="F80" s="37"/>
      <c r="G80" s="36"/>
      <c r="H80" s="37"/>
      <c r="I80" s="38"/>
      <c r="J80" s="39"/>
      <c r="K80" s="33"/>
      <c r="L80" s="4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6" customFormat="1" ht="12.75">
      <c r="A81" s="4"/>
      <c r="B81" s="16"/>
      <c r="C81" s="23"/>
      <c r="D81" s="32"/>
      <c r="E81" s="36"/>
      <c r="F81" s="37"/>
      <c r="G81" s="36"/>
      <c r="H81" s="37"/>
      <c r="I81" s="38"/>
      <c r="J81" s="39"/>
      <c r="K81" s="33"/>
      <c r="L81" s="4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6" customFormat="1" ht="12.75">
      <c r="A82" s="4"/>
      <c r="B82" s="16"/>
      <c r="C82" s="23"/>
      <c r="D82" s="32"/>
      <c r="E82" s="36"/>
      <c r="F82" s="37"/>
      <c r="G82" s="36"/>
      <c r="H82" s="37"/>
      <c r="I82" s="38"/>
      <c r="J82" s="39"/>
      <c r="K82" s="33"/>
      <c r="L82" s="4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6" customFormat="1" ht="12.75">
      <c r="A83" s="4"/>
      <c r="B83" s="16"/>
      <c r="C83" s="23"/>
      <c r="D83" s="32"/>
      <c r="E83" s="36"/>
      <c r="F83" s="37"/>
      <c r="G83" s="36"/>
      <c r="H83" s="37"/>
      <c r="I83" s="38"/>
      <c r="J83" s="39"/>
      <c r="K83" s="33"/>
      <c r="L83" s="4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6" customFormat="1" ht="12.75">
      <c r="A84" s="4"/>
      <c r="B84" s="16"/>
      <c r="C84" s="23"/>
      <c r="D84" s="32"/>
      <c r="E84" s="36"/>
      <c r="F84" s="37"/>
      <c r="G84" s="36"/>
      <c r="H84" s="37"/>
      <c r="I84" s="38"/>
      <c r="J84" s="39"/>
      <c r="K84" s="33"/>
      <c r="L84" s="4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6" customFormat="1" ht="12.75">
      <c r="A85" s="4"/>
      <c r="B85" s="16"/>
      <c r="C85" s="23"/>
      <c r="D85" s="32"/>
      <c r="E85" s="36"/>
      <c r="F85" s="37"/>
      <c r="G85" s="36"/>
      <c r="H85" s="37"/>
      <c r="I85" s="38"/>
      <c r="J85" s="39"/>
      <c r="K85" s="33"/>
      <c r="L85" s="4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6" customFormat="1" ht="12.75">
      <c r="A86" s="4"/>
      <c r="B86" s="16"/>
      <c r="C86" s="23"/>
      <c r="D86" s="32"/>
      <c r="E86" s="36"/>
      <c r="F86" s="37"/>
      <c r="G86" s="36"/>
      <c r="H86" s="37"/>
      <c r="I86" s="38"/>
      <c r="J86" s="39"/>
      <c r="K86" s="33"/>
      <c r="L86" s="4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6" customFormat="1" ht="12.75">
      <c r="A87" s="4"/>
      <c r="B87" s="16"/>
      <c r="C87" s="23"/>
      <c r="D87" s="32"/>
      <c r="E87" s="36"/>
      <c r="F87" s="37"/>
      <c r="G87" s="36"/>
      <c r="H87" s="37"/>
      <c r="I87" s="38"/>
      <c r="J87" s="39"/>
      <c r="K87" s="33"/>
      <c r="L87" s="4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6" customFormat="1" ht="12.75">
      <c r="A88" s="4"/>
      <c r="B88" s="16"/>
      <c r="C88" s="23"/>
      <c r="D88" s="32"/>
      <c r="E88" s="36"/>
      <c r="F88" s="37"/>
      <c r="G88" s="36"/>
      <c r="H88" s="37"/>
      <c r="I88" s="38"/>
      <c r="J88" s="39"/>
      <c r="K88" s="33"/>
      <c r="L88" s="4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6" customFormat="1" ht="12.75">
      <c r="A89" s="4"/>
      <c r="B89" s="16"/>
      <c r="C89" s="23"/>
      <c r="D89" s="32"/>
      <c r="E89" s="36"/>
      <c r="F89" s="37"/>
      <c r="G89" s="36"/>
      <c r="H89" s="37"/>
      <c r="I89" s="38"/>
      <c r="J89" s="39"/>
      <c r="K89" s="33"/>
      <c r="L89" s="4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s="6" customFormat="1" ht="12.75">
      <c r="A90" s="4"/>
      <c r="B90" s="16"/>
      <c r="C90" s="23"/>
      <c r="D90" s="32"/>
      <c r="E90" s="36"/>
      <c r="F90" s="37"/>
      <c r="G90" s="36"/>
      <c r="H90" s="37"/>
      <c r="I90" s="38"/>
      <c r="J90" s="39"/>
      <c r="K90" s="33"/>
      <c r="L90" s="4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6" customFormat="1" ht="12.75">
      <c r="A91" s="4"/>
      <c r="B91" s="16"/>
      <c r="C91" s="23"/>
      <c r="D91" s="32"/>
      <c r="E91" s="36"/>
      <c r="F91" s="37"/>
      <c r="G91" s="36"/>
      <c r="H91" s="37"/>
      <c r="I91" s="38"/>
      <c r="J91" s="39"/>
      <c r="K91" s="33"/>
      <c r="L91" s="4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s="6" customFormat="1" ht="12.75">
      <c r="A92" s="4"/>
      <c r="B92" s="16"/>
      <c r="C92" s="23"/>
      <c r="D92" s="32"/>
      <c r="E92" s="36"/>
      <c r="F92" s="37"/>
      <c r="G92" s="36"/>
      <c r="H92" s="37"/>
      <c r="I92" s="38"/>
      <c r="J92" s="39"/>
      <c r="K92" s="33"/>
      <c r="L92" s="4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6" customFormat="1" ht="12.75">
      <c r="A93" s="4"/>
      <c r="B93" s="16"/>
      <c r="C93" s="23"/>
      <c r="D93" s="32"/>
      <c r="E93" s="36"/>
      <c r="F93" s="37"/>
      <c r="G93" s="36"/>
      <c r="H93" s="37"/>
      <c r="I93" s="38"/>
      <c r="J93" s="39"/>
      <c r="K93" s="33"/>
      <c r="L93" s="4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s="6" customFormat="1" ht="12.75">
      <c r="A94" s="4"/>
      <c r="B94" s="16"/>
      <c r="C94" s="23"/>
      <c r="D94" s="32"/>
      <c r="E94" s="36"/>
      <c r="F94" s="37"/>
      <c r="G94" s="36"/>
      <c r="H94" s="37"/>
      <c r="I94" s="38"/>
      <c r="J94" s="39"/>
      <c r="K94" s="33"/>
      <c r="L94" s="4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Y94" s="9"/>
      <c r="Z94" s="9"/>
    </row>
    <row r="95" spans="1:26" s="6" customFormat="1" ht="12.75">
      <c r="A95" s="4"/>
      <c r="B95" s="16"/>
      <c r="C95" s="23"/>
      <c r="D95" s="32"/>
      <c r="E95" s="36"/>
      <c r="F95" s="37"/>
      <c r="G95" s="36"/>
      <c r="H95" s="37"/>
      <c r="I95" s="38"/>
      <c r="J95" s="39"/>
      <c r="K95" s="33"/>
      <c r="L95" s="4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Y95" s="9"/>
      <c r="Z95" s="9"/>
    </row>
    <row r="96" spans="1:26" s="6" customFormat="1" ht="12.75">
      <c r="A96" s="4"/>
      <c r="B96" s="16"/>
      <c r="C96" s="23"/>
      <c r="D96" s="32"/>
      <c r="E96" s="36"/>
      <c r="F96" s="37"/>
      <c r="G96" s="36"/>
      <c r="H96" s="37"/>
      <c r="I96" s="38"/>
      <c r="J96" s="39"/>
      <c r="K96" s="33"/>
      <c r="L96" s="4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Y96" s="9"/>
      <c r="Z96" s="2"/>
    </row>
    <row r="97" spans="1:26" s="6" customFormat="1" ht="12.75">
      <c r="A97" s="4"/>
      <c r="B97" s="16"/>
      <c r="C97" s="23"/>
      <c r="D97" s="32"/>
      <c r="E97" s="36"/>
      <c r="F97" s="37"/>
      <c r="G97" s="36"/>
      <c r="H97" s="37"/>
      <c r="I97" s="38"/>
      <c r="J97" s="39"/>
      <c r="K97" s="33"/>
      <c r="L97" s="4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Y97" s="9"/>
      <c r="Z97" s="9"/>
    </row>
    <row r="98" spans="1:26" s="6" customFormat="1" ht="12.75">
      <c r="A98" s="4"/>
      <c r="B98" s="16"/>
      <c r="C98" s="23"/>
      <c r="D98" s="32"/>
      <c r="E98" s="36"/>
      <c r="F98" s="37"/>
      <c r="G98" s="36"/>
      <c r="H98" s="37"/>
      <c r="I98" s="38"/>
      <c r="J98" s="39"/>
      <c r="K98" s="33"/>
      <c r="L98" s="4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Y98" s="9"/>
      <c r="Z98" s="9"/>
    </row>
    <row r="99" spans="1:26" s="6" customFormat="1" ht="12.75">
      <c r="A99" s="4"/>
      <c r="B99" s="16"/>
      <c r="C99" s="23"/>
      <c r="D99" s="32"/>
      <c r="E99" s="36"/>
      <c r="F99" s="37"/>
      <c r="G99" s="36"/>
      <c r="H99" s="37"/>
      <c r="I99" s="38"/>
      <c r="J99" s="39"/>
      <c r="K99" s="33"/>
      <c r="L99" s="4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Y99" s="9"/>
      <c r="Z99" s="2"/>
    </row>
    <row r="100" spans="1:26" s="6" customFormat="1" ht="12.75">
      <c r="A100" s="4"/>
      <c r="B100" s="16"/>
      <c r="C100" s="23"/>
      <c r="D100" s="32"/>
      <c r="E100" s="36"/>
      <c r="F100" s="37"/>
      <c r="G100" s="36"/>
      <c r="H100" s="37"/>
      <c r="I100" s="38"/>
      <c r="J100" s="39"/>
      <c r="K100" s="33"/>
      <c r="L100" s="4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Y100" s="9"/>
      <c r="Z100" s="9"/>
    </row>
    <row r="101" spans="1:26" s="6" customFormat="1" ht="12.75">
      <c r="A101" s="4"/>
      <c r="B101" s="16"/>
      <c r="C101" s="23"/>
      <c r="D101" s="32"/>
      <c r="E101" s="36"/>
      <c r="F101" s="37"/>
      <c r="G101" s="36"/>
      <c r="H101" s="37"/>
      <c r="I101" s="38"/>
      <c r="J101" s="39"/>
      <c r="K101" s="33"/>
      <c r="L101" s="4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Y101" s="9"/>
      <c r="Z101" s="9"/>
    </row>
    <row r="102" spans="1:26" s="6" customFormat="1" ht="12.75">
      <c r="A102" s="4"/>
      <c r="B102" s="16"/>
      <c r="C102" s="23"/>
      <c r="D102" s="32"/>
      <c r="E102" s="36"/>
      <c r="F102" s="37"/>
      <c r="G102" s="36"/>
      <c r="H102" s="37"/>
      <c r="I102" s="38"/>
      <c r="J102" s="39"/>
      <c r="K102" s="33"/>
      <c r="L102" s="4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Y102" s="9"/>
      <c r="Z102" s="9"/>
    </row>
    <row r="103" spans="1:26" s="6" customFormat="1" ht="12.75">
      <c r="A103" s="4"/>
      <c r="B103" s="16"/>
      <c r="C103" s="23"/>
      <c r="D103" s="32"/>
      <c r="E103" s="36"/>
      <c r="F103" s="37"/>
      <c r="G103" s="36"/>
      <c r="H103" s="37"/>
      <c r="I103" s="38"/>
      <c r="J103" s="39"/>
      <c r="K103" s="33"/>
      <c r="L103" s="4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Y103" s="9"/>
      <c r="Z103" s="2"/>
    </row>
    <row r="104" spans="1:26" s="6" customFormat="1" ht="12.75">
      <c r="A104" s="4"/>
      <c r="B104" s="16"/>
      <c r="C104" s="23"/>
      <c r="D104" s="32"/>
      <c r="E104" s="36"/>
      <c r="F104" s="37"/>
      <c r="G104" s="36"/>
      <c r="H104" s="37"/>
      <c r="I104" s="38"/>
      <c r="J104" s="39"/>
      <c r="K104" s="33"/>
      <c r="L104" s="4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Y104" s="9"/>
      <c r="Z104" s="2"/>
    </row>
    <row r="105" spans="1:26" s="6" customFormat="1" ht="12.75">
      <c r="A105" s="4"/>
      <c r="B105" s="16"/>
      <c r="C105" s="23"/>
      <c r="D105" s="32"/>
      <c r="E105" s="36"/>
      <c r="F105" s="37"/>
      <c r="G105" s="36"/>
      <c r="H105" s="37"/>
      <c r="I105" s="38"/>
      <c r="J105" s="39"/>
      <c r="K105" s="33"/>
      <c r="L105" s="4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Y105" s="9"/>
      <c r="Z105" s="2"/>
    </row>
    <row r="106" spans="1:26" s="6" customFormat="1" ht="12.75">
      <c r="A106" s="4"/>
      <c r="B106" s="16"/>
      <c r="C106" s="23"/>
      <c r="D106" s="32"/>
      <c r="E106" s="36"/>
      <c r="F106" s="37"/>
      <c r="G106" s="36"/>
      <c r="H106" s="37"/>
      <c r="I106" s="38"/>
      <c r="J106" s="39"/>
      <c r="K106" s="33"/>
      <c r="L106" s="4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Y106" s="9"/>
      <c r="Z106" s="9"/>
    </row>
    <row r="107" spans="1:26" s="6" customFormat="1" ht="12.75">
      <c r="A107" s="4"/>
      <c r="B107" s="16"/>
      <c r="C107" s="23"/>
      <c r="D107" s="32"/>
      <c r="E107" s="36"/>
      <c r="F107" s="37"/>
      <c r="G107" s="36"/>
      <c r="H107" s="37"/>
      <c r="I107" s="38"/>
      <c r="J107" s="39"/>
      <c r="K107" s="33"/>
      <c r="L107" s="4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Y107" s="9"/>
      <c r="Z107" s="9"/>
    </row>
    <row r="108" spans="1:26" s="6" customFormat="1" ht="12.75">
      <c r="A108" s="4"/>
      <c r="B108" s="16"/>
      <c r="C108" s="23"/>
      <c r="D108" s="32"/>
      <c r="E108" s="36"/>
      <c r="F108" s="37"/>
      <c r="G108" s="36"/>
      <c r="H108" s="37"/>
      <c r="I108" s="38"/>
      <c r="J108" s="39"/>
      <c r="K108" s="33"/>
      <c r="L108" s="4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Y108" s="9"/>
      <c r="Z108" s="9"/>
    </row>
    <row r="109" spans="1:26" s="6" customFormat="1" ht="12.75">
      <c r="A109" s="4"/>
      <c r="B109" s="16"/>
      <c r="C109" s="23"/>
      <c r="D109" s="32"/>
      <c r="E109" s="36"/>
      <c r="F109" s="37"/>
      <c r="G109" s="36"/>
      <c r="H109" s="37"/>
      <c r="I109" s="38"/>
      <c r="J109" s="39"/>
      <c r="K109" s="33"/>
      <c r="L109" s="4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Y109" s="9"/>
      <c r="Z109" s="2"/>
    </row>
    <row r="110" spans="1:26" s="6" customFormat="1" ht="12.75">
      <c r="A110" s="4"/>
      <c r="B110" s="16"/>
      <c r="C110" s="23"/>
      <c r="D110" s="32"/>
      <c r="E110" s="36"/>
      <c r="F110" s="37"/>
      <c r="G110" s="36"/>
      <c r="H110" s="38"/>
      <c r="I110" s="38"/>
      <c r="J110" s="39"/>
      <c r="K110" s="33"/>
      <c r="L110" s="4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Y110" s="9"/>
      <c r="Z110" s="9"/>
    </row>
    <row r="111" spans="1:26" s="6" customFormat="1" ht="12.75">
      <c r="A111" s="4"/>
      <c r="B111" s="16"/>
      <c r="C111" s="23"/>
      <c r="D111" s="32"/>
      <c r="E111" s="36"/>
      <c r="F111" s="37"/>
      <c r="G111" s="36"/>
      <c r="H111" s="37"/>
      <c r="I111" s="38"/>
      <c r="J111" s="39"/>
      <c r="K111" s="33"/>
      <c r="L111" s="4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Y111" s="9"/>
      <c r="Z111" s="9"/>
    </row>
    <row r="112" spans="1:26" s="6" customFormat="1" ht="12.75">
      <c r="A112" s="4"/>
      <c r="B112" s="16"/>
      <c r="C112" s="23"/>
      <c r="D112" s="32"/>
      <c r="E112" s="36"/>
      <c r="F112" s="37"/>
      <c r="G112" s="36"/>
      <c r="H112" s="37"/>
      <c r="I112" s="38"/>
      <c r="J112" s="39"/>
      <c r="K112" s="33"/>
      <c r="L112" s="4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Y112" s="9"/>
      <c r="Z112" s="2"/>
    </row>
    <row r="113" spans="1:26" s="6" customFormat="1" ht="12.75">
      <c r="A113" s="4"/>
      <c r="B113" s="16"/>
      <c r="C113" s="23"/>
      <c r="D113" s="32"/>
      <c r="E113" s="36"/>
      <c r="F113" s="37"/>
      <c r="G113" s="36"/>
      <c r="H113" s="37"/>
      <c r="I113" s="38"/>
      <c r="J113" s="39"/>
      <c r="K113" s="33"/>
      <c r="L113" s="4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Y113" s="9"/>
      <c r="Z113" s="9"/>
    </row>
    <row r="114" spans="1:26" s="6" customFormat="1" ht="12.75">
      <c r="A114" s="4"/>
      <c r="B114" s="16"/>
      <c r="C114" s="23"/>
      <c r="D114" s="32"/>
      <c r="E114" s="36"/>
      <c r="F114" s="37"/>
      <c r="G114" s="36"/>
      <c r="H114" s="37"/>
      <c r="I114" s="38"/>
      <c r="J114" s="39"/>
      <c r="K114" s="33"/>
      <c r="L114" s="4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Y114" s="9"/>
      <c r="Z114" s="2"/>
    </row>
    <row r="115" spans="1:26" s="6" customFormat="1" ht="12.75">
      <c r="A115" s="4"/>
      <c r="B115" s="16"/>
      <c r="C115" s="23"/>
      <c r="D115" s="32"/>
      <c r="E115" s="36"/>
      <c r="F115" s="37"/>
      <c r="G115" s="36"/>
      <c r="H115" s="37"/>
      <c r="I115" s="38"/>
      <c r="J115" s="39"/>
      <c r="K115" s="33"/>
      <c r="L115" s="4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s="6" customFormat="1" ht="12.75">
      <c r="A116" s="4"/>
      <c r="B116" s="16"/>
      <c r="C116" s="23"/>
      <c r="D116" s="32"/>
      <c r="E116" s="36"/>
      <c r="F116" s="37"/>
      <c r="G116" s="36"/>
      <c r="H116" s="37"/>
      <c r="I116" s="38"/>
      <c r="J116" s="39"/>
      <c r="K116" s="33"/>
      <c r="L116" s="4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6" customFormat="1" ht="12.75">
      <c r="A117" s="4"/>
      <c r="B117" s="16"/>
      <c r="C117" s="23"/>
      <c r="D117" s="32"/>
      <c r="E117" s="36"/>
      <c r="F117" s="37"/>
      <c r="G117" s="36"/>
      <c r="H117" s="37"/>
      <c r="I117" s="38"/>
      <c r="J117" s="39"/>
      <c r="K117" s="33"/>
      <c r="L117" s="4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s="6" customFormat="1" ht="12.75">
      <c r="A118" s="4"/>
      <c r="B118" s="16"/>
      <c r="C118" s="23"/>
      <c r="D118" s="32"/>
      <c r="E118" s="36"/>
      <c r="F118" s="37"/>
      <c r="G118" s="36"/>
      <c r="H118" s="37"/>
      <c r="I118" s="38"/>
      <c r="J118" s="39"/>
      <c r="K118" s="33"/>
      <c r="L118" s="4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s="6" customFormat="1" ht="12.75">
      <c r="A119" s="4"/>
      <c r="B119" s="16"/>
      <c r="C119" s="23"/>
      <c r="D119" s="32"/>
      <c r="E119" s="36"/>
      <c r="F119" s="37"/>
      <c r="G119" s="36"/>
      <c r="H119" s="37"/>
      <c r="I119" s="38"/>
      <c r="J119" s="39"/>
      <c r="K119" s="33"/>
      <c r="L119" s="4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s="6" customFormat="1" ht="12.75">
      <c r="A120" s="4"/>
      <c r="B120" s="16"/>
      <c r="C120" s="23"/>
      <c r="D120" s="32"/>
      <c r="E120" s="36"/>
      <c r="F120" s="37"/>
      <c r="G120" s="36"/>
      <c r="H120" s="37"/>
      <c r="I120" s="38"/>
      <c r="J120" s="39"/>
      <c r="K120" s="33"/>
      <c r="L120" s="4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s="6" customFormat="1" ht="12.75">
      <c r="A121" s="4"/>
      <c r="B121" s="16"/>
      <c r="C121" s="23"/>
      <c r="D121" s="32"/>
      <c r="E121" s="36"/>
      <c r="F121" s="37"/>
      <c r="G121" s="36"/>
      <c r="H121" s="37"/>
      <c r="I121" s="38"/>
      <c r="J121" s="39"/>
      <c r="K121" s="33"/>
      <c r="L121" s="4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s="6" customFormat="1" ht="12.75">
      <c r="A122" s="4"/>
      <c r="B122" s="16"/>
      <c r="C122" s="23"/>
      <c r="D122" s="32"/>
      <c r="E122" s="36"/>
      <c r="F122" s="37"/>
      <c r="G122" s="36"/>
      <c r="H122" s="37"/>
      <c r="I122" s="38"/>
      <c r="J122" s="39"/>
      <c r="K122" s="33"/>
      <c r="L122" s="4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6" customFormat="1" ht="12.75">
      <c r="A123" s="4"/>
      <c r="B123" s="16"/>
      <c r="C123" s="23"/>
      <c r="D123" s="32"/>
      <c r="E123" s="36"/>
      <c r="F123" s="37"/>
      <c r="G123" s="36"/>
      <c r="H123" s="37"/>
      <c r="I123" s="38"/>
      <c r="J123" s="39"/>
      <c r="K123" s="33"/>
      <c r="L123" s="4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6" customFormat="1" ht="12.75">
      <c r="A124" s="4"/>
      <c r="B124" s="16"/>
      <c r="C124" s="23"/>
      <c r="D124" s="32"/>
      <c r="E124" s="36"/>
      <c r="F124" s="37"/>
      <c r="G124" s="36"/>
      <c r="H124" s="37"/>
      <c r="I124" s="38"/>
      <c r="J124" s="39"/>
      <c r="K124" s="33"/>
      <c r="L124" s="4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6" customFormat="1" ht="12.75">
      <c r="A125" s="4"/>
      <c r="B125" s="16"/>
      <c r="C125" s="23"/>
      <c r="D125" s="32"/>
      <c r="E125" s="36"/>
      <c r="F125" s="37"/>
      <c r="G125" s="36"/>
      <c r="H125" s="37"/>
      <c r="I125" s="38"/>
      <c r="J125" s="39"/>
      <c r="K125" s="33"/>
      <c r="L125" s="4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s="6" customFormat="1" ht="12.75">
      <c r="A126" s="4"/>
      <c r="B126" s="16"/>
      <c r="C126" s="23"/>
      <c r="D126" s="32"/>
      <c r="E126" s="36"/>
      <c r="F126" s="37"/>
      <c r="G126" s="36"/>
      <c r="H126" s="37"/>
      <c r="I126" s="38"/>
      <c r="J126" s="39"/>
      <c r="K126" s="33"/>
      <c r="L126" s="4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s="6" customFormat="1" ht="12.75">
      <c r="A127" s="4"/>
      <c r="B127" s="16"/>
      <c r="C127" s="23"/>
      <c r="D127" s="32"/>
      <c r="E127" s="36"/>
      <c r="F127" s="37"/>
      <c r="G127" s="36"/>
      <c r="H127" s="37"/>
      <c r="I127" s="38"/>
      <c r="J127" s="39"/>
      <c r="K127" s="33"/>
      <c r="L127" s="4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s="6" customFormat="1" ht="12.75">
      <c r="A128" s="4"/>
      <c r="B128" s="16"/>
      <c r="C128" s="23"/>
      <c r="D128" s="32"/>
      <c r="E128" s="36"/>
      <c r="F128" s="37"/>
      <c r="G128" s="36"/>
      <c r="H128" s="37"/>
      <c r="I128" s="38"/>
      <c r="J128" s="39"/>
      <c r="K128" s="33"/>
      <c r="L128" s="4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s="6" customFormat="1" ht="12.75">
      <c r="A129" s="4"/>
      <c r="B129" s="16"/>
      <c r="C129" s="23"/>
      <c r="D129" s="32"/>
      <c r="E129" s="36"/>
      <c r="F129" s="37"/>
      <c r="G129" s="36"/>
      <c r="H129" s="37"/>
      <c r="I129" s="38"/>
      <c r="J129" s="39"/>
      <c r="K129" s="33"/>
      <c r="L129" s="4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s="6" customFormat="1" ht="12.75">
      <c r="A130" s="4"/>
      <c r="B130" s="16"/>
      <c r="C130" s="23"/>
      <c r="D130" s="32"/>
      <c r="E130" s="36"/>
      <c r="F130" s="37"/>
      <c r="G130" s="36"/>
      <c r="H130" s="37"/>
      <c r="I130" s="38"/>
      <c r="J130" s="39"/>
      <c r="K130" s="33"/>
      <c r="L130" s="4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6" customFormat="1" ht="12.75">
      <c r="A131" s="4"/>
      <c r="B131" s="16"/>
      <c r="C131" s="23"/>
      <c r="D131" s="32"/>
      <c r="E131" s="36"/>
      <c r="F131" s="37"/>
      <c r="G131" s="36"/>
      <c r="H131" s="37"/>
      <c r="I131" s="38"/>
      <c r="J131" s="39"/>
      <c r="K131" s="33"/>
      <c r="L131" s="4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6" customFormat="1" ht="12.75">
      <c r="A132" s="4"/>
      <c r="B132" s="16"/>
      <c r="C132" s="23"/>
      <c r="D132" s="32"/>
      <c r="E132" s="36"/>
      <c r="F132" s="37"/>
      <c r="G132" s="36"/>
      <c r="H132" s="37"/>
      <c r="I132" s="38"/>
      <c r="J132" s="39"/>
      <c r="K132" s="33"/>
      <c r="L132" s="4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6" customFormat="1" ht="12.75">
      <c r="A133" s="4"/>
      <c r="B133" s="16"/>
      <c r="C133" s="23"/>
      <c r="D133" s="32"/>
      <c r="E133" s="36"/>
      <c r="F133" s="37"/>
      <c r="G133" s="36"/>
      <c r="H133" s="37"/>
      <c r="I133" s="38"/>
      <c r="J133" s="39"/>
      <c r="K133" s="33"/>
      <c r="L133" s="4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s="6" customFormat="1" ht="12.75">
      <c r="A134" s="4"/>
      <c r="B134" s="16"/>
      <c r="C134" s="41"/>
      <c r="D134" s="32"/>
      <c r="E134" s="36"/>
      <c r="F134" s="37"/>
      <c r="G134" s="36"/>
      <c r="H134" s="37"/>
      <c r="I134" s="38"/>
      <c r="J134" s="39"/>
      <c r="K134" s="33"/>
      <c r="L134" s="4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s="6" customFormat="1" ht="12.75">
      <c r="A135" s="4"/>
      <c r="B135" s="16"/>
      <c r="C135" s="41"/>
      <c r="D135" s="32"/>
      <c r="E135" s="36"/>
      <c r="F135" s="37"/>
      <c r="G135" s="36"/>
      <c r="H135" s="37"/>
      <c r="I135" s="38"/>
      <c r="J135" s="39"/>
      <c r="K135" s="33"/>
      <c r="L135" s="4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s="6" customFormat="1" ht="12.75">
      <c r="A136" s="4"/>
      <c r="B136" s="16"/>
      <c r="C136" s="41"/>
      <c r="D136" s="32"/>
      <c r="E136" s="36"/>
      <c r="F136" s="37"/>
      <c r="G136" s="36"/>
      <c r="H136" s="37"/>
      <c r="I136" s="38"/>
      <c r="J136" s="39"/>
      <c r="K136" s="33"/>
      <c r="L136" s="4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s="6" customFormat="1" ht="12.75">
      <c r="A137" s="4"/>
      <c r="B137" s="2"/>
      <c r="C137" s="23"/>
      <c r="D137" s="32"/>
      <c r="E137" s="36"/>
      <c r="F137" s="37"/>
      <c r="G137" s="36"/>
      <c r="H137" s="37"/>
      <c r="I137" s="38"/>
      <c r="J137" s="39"/>
      <c r="K137" s="33"/>
      <c r="L137" s="4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s="6" customFormat="1" ht="12.75">
      <c r="A138" s="4"/>
      <c r="B138" s="16"/>
      <c r="C138" s="23"/>
      <c r="D138" s="32"/>
      <c r="E138" s="36"/>
      <c r="F138" s="37"/>
      <c r="G138" s="36"/>
      <c r="H138" s="37"/>
      <c r="I138" s="38"/>
      <c r="J138" s="39"/>
      <c r="K138" s="33"/>
      <c r="L138" s="4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s="6" customFormat="1" ht="12.75">
      <c r="A139" s="4"/>
      <c r="B139" s="16"/>
      <c r="C139" s="32"/>
      <c r="D139" s="32"/>
      <c r="E139" s="32"/>
      <c r="F139" s="37"/>
      <c r="G139" s="36"/>
      <c r="H139" s="37"/>
      <c r="I139" s="39"/>
      <c r="J139" s="39"/>
      <c r="K139" s="33"/>
      <c r="L139" s="4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s="6" customFormat="1" ht="12.75">
      <c r="A140" s="4"/>
      <c r="B140" s="16"/>
      <c r="C140" s="16"/>
      <c r="D140" s="32"/>
      <c r="E140" s="32"/>
      <c r="F140" s="37"/>
      <c r="G140" s="37"/>
      <c r="H140" s="37"/>
      <c r="I140" s="39"/>
      <c r="J140" s="39"/>
      <c r="K140" s="33"/>
      <c r="L140" s="4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s="6" customFormat="1" ht="12.75">
      <c r="A141" s="4"/>
      <c r="B141" s="16"/>
      <c r="C141" s="16"/>
      <c r="D141" s="32"/>
      <c r="E141" s="32"/>
      <c r="F141" s="37"/>
      <c r="G141" s="37"/>
      <c r="H141" s="37"/>
      <c r="I141" s="39"/>
      <c r="J141" s="39"/>
      <c r="K141" s="33"/>
      <c r="L141" s="4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s="6" customFormat="1" ht="12.75">
      <c r="A142" s="4"/>
      <c r="B142" s="16"/>
      <c r="C142" s="16"/>
      <c r="D142" s="32"/>
      <c r="E142" s="32"/>
      <c r="F142" s="37"/>
      <c r="G142" s="37"/>
      <c r="H142" s="37"/>
      <c r="I142" s="39"/>
      <c r="J142" s="39"/>
      <c r="K142" s="33"/>
      <c r="L142" s="4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s="6" customFormat="1" ht="12.75">
      <c r="A143" s="4"/>
      <c r="B143" s="16"/>
      <c r="C143" s="16"/>
      <c r="D143" s="32"/>
      <c r="E143" s="32"/>
      <c r="F143" s="37"/>
      <c r="G143" s="37"/>
      <c r="H143" s="37"/>
      <c r="I143" s="39"/>
      <c r="J143" s="39"/>
      <c r="K143" s="33"/>
      <c r="L143" s="4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s="6" customFormat="1" ht="12.75">
      <c r="A144" s="4"/>
      <c r="B144" s="16"/>
      <c r="C144" s="16"/>
      <c r="D144" s="32"/>
      <c r="E144" s="32"/>
      <c r="F144" s="37"/>
      <c r="G144" s="37"/>
      <c r="H144" s="37"/>
      <c r="I144" s="39"/>
      <c r="J144" s="39"/>
      <c r="K144" s="33"/>
      <c r="L144" s="4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s="6" customFormat="1" ht="12.75">
      <c r="A145" s="4"/>
      <c r="B145" s="16"/>
      <c r="C145" s="16"/>
      <c r="D145" s="32"/>
      <c r="E145" s="32"/>
      <c r="F145" s="37"/>
      <c r="G145" s="43"/>
      <c r="H145" s="37"/>
      <c r="I145" s="39"/>
      <c r="J145" s="39"/>
      <c r="K145" s="33"/>
      <c r="L145" s="4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Z145" s="9"/>
    </row>
    <row r="146" spans="1:26" s="6" customFormat="1" ht="12.75">
      <c r="A146" s="4"/>
      <c r="B146" s="16"/>
      <c r="C146" s="16"/>
      <c r="D146" s="32"/>
      <c r="E146" s="42"/>
      <c r="F146" s="43"/>
      <c r="G146" s="43"/>
      <c r="H146" s="43"/>
      <c r="I146" s="44"/>
      <c r="J146" s="39"/>
      <c r="K146" s="33"/>
      <c r="L146" s="4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Z146" s="9"/>
    </row>
    <row r="147" spans="1:26" s="6" customFormat="1" ht="12.75">
      <c r="A147" s="4"/>
      <c r="B147" s="16"/>
      <c r="C147" s="16"/>
      <c r="D147" s="32"/>
      <c r="E147" s="32"/>
      <c r="F147" s="37"/>
      <c r="G147" s="43"/>
      <c r="H147" s="37"/>
      <c r="I147" s="39"/>
      <c r="J147" s="39"/>
      <c r="K147" s="33"/>
      <c r="L147" s="4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Z147" s="9"/>
    </row>
    <row r="148" spans="1:26" s="6" customFormat="1" ht="12.75">
      <c r="A148" s="4"/>
      <c r="B148" s="16"/>
      <c r="C148" s="16"/>
      <c r="D148" s="32"/>
      <c r="E148" s="42"/>
      <c r="F148" s="43"/>
      <c r="G148" s="43"/>
      <c r="H148" s="37"/>
      <c r="I148" s="44"/>
      <c r="J148" s="39"/>
      <c r="K148" s="33"/>
      <c r="L148" s="4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Z148" s="9"/>
    </row>
    <row r="149" spans="1:26" s="6" customFormat="1" ht="12.75">
      <c r="A149" s="4"/>
      <c r="B149" s="25"/>
      <c r="C149" s="25"/>
      <c r="D149" s="42"/>
      <c r="E149" s="42"/>
      <c r="F149" s="43"/>
      <c r="G149" s="43"/>
      <c r="H149" s="37"/>
      <c r="I149" s="44"/>
      <c r="J149" s="44"/>
      <c r="K149" s="33"/>
      <c r="L149" s="4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Z149" s="9"/>
    </row>
    <row r="150" spans="1:26" s="6" customFormat="1" ht="12.75">
      <c r="A150" s="4"/>
      <c r="B150" s="16"/>
      <c r="C150" s="16"/>
      <c r="D150" s="32"/>
      <c r="E150" s="32"/>
      <c r="F150" s="37"/>
      <c r="G150" s="37"/>
      <c r="H150" s="37"/>
      <c r="I150" s="39"/>
      <c r="J150" s="39"/>
      <c r="K150" s="33"/>
      <c r="L150" s="40"/>
      <c r="M150" s="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Z150" s="9"/>
    </row>
    <row r="151" spans="1:26" s="6" customFormat="1" ht="12.75">
      <c r="A151" s="4"/>
      <c r="B151" s="16"/>
      <c r="C151" s="16"/>
      <c r="D151" s="32"/>
      <c r="E151" s="32"/>
      <c r="F151" s="37"/>
      <c r="G151" s="37"/>
      <c r="H151" s="37"/>
      <c r="I151" s="39"/>
      <c r="J151" s="39"/>
      <c r="K151" s="33"/>
      <c r="L151" s="4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Z151" s="9"/>
    </row>
    <row r="152" spans="1:26" s="6" customFormat="1" ht="12.75">
      <c r="A152" s="4"/>
      <c r="B152" s="16"/>
      <c r="C152" s="16"/>
      <c r="D152" s="32"/>
      <c r="E152" s="32"/>
      <c r="F152" s="37"/>
      <c r="G152" s="37"/>
      <c r="H152" s="37"/>
      <c r="I152" s="39"/>
      <c r="J152" s="39"/>
      <c r="K152" s="33"/>
      <c r="L152" s="4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Z152" s="9"/>
    </row>
    <row r="153" spans="1:26" s="6" customFormat="1" ht="12.75">
      <c r="A153" s="4"/>
      <c r="B153" s="16"/>
      <c r="C153" s="16"/>
      <c r="D153" s="32"/>
      <c r="E153" s="32"/>
      <c r="F153" s="37"/>
      <c r="G153" s="37"/>
      <c r="H153" s="37"/>
      <c r="I153" s="39"/>
      <c r="J153" s="39"/>
      <c r="K153" s="33"/>
      <c r="L153" s="4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Z153" s="9"/>
    </row>
    <row r="154" spans="1:26" s="6" customFormat="1" ht="12.75">
      <c r="A154" s="4"/>
      <c r="B154" s="16"/>
      <c r="C154" s="16"/>
      <c r="D154" s="32"/>
      <c r="E154" s="32"/>
      <c r="F154" s="37"/>
      <c r="G154" s="37"/>
      <c r="H154" s="37"/>
      <c r="I154" s="39"/>
      <c r="J154" s="39"/>
      <c r="K154" s="33"/>
      <c r="L154" s="4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Z154" s="9"/>
    </row>
    <row r="155" spans="1:26" s="6" customFormat="1" ht="12.75">
      <c r="A155" s="4"/>
      <c r="B155" s="16"/>
      <c r="C155" s="16"/>
      <c r="D155" s="32"/>
      <c r="E155" s="32"/>
      <c r="F155" s="37"/>
      <c r="G155" s="37"/>
      <c r="H155" s="37"/>
      <c r="I155" s="39"/>
      <c r="J155" s="39"/>
      <c r="K155" s="33"/>
      <c r="L155" s="4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Z155" s="9"/>
    </row>
    <row r="156" spans="1:26" s="6" customFormat="1" ht="12.75">
      <c r="A156" s="4"/>
      <c r="B156" s="16"/>
      <c r="C156" s="16"/>
      <c r="D156" s="32"/>
      <c r="E156" s="32"/>
      <c r="F156" s="37"/>
      <c r="G156" s="37"/>
      <c r="H156" s="37"/>
      <c r="I156" s="37"/>
      <c r="J156" s="39"/>
      <c r="K156" s="33"/>
      <c r="L156" s="4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Z156" s="9"/>
    </row>
    <row r="157" spans="1:26" s="6" customFormat="1" ht="12.75">
      <c r="A157" s="4"/>
      <c r="B157" s="16"/>
      <c r="C157" s="16"/>
      <c r="D157" s="32"/>
      <c r="E157" s="32"/>
      <c r="F157" s="37"/>
      <c r="G157" s="37"/>
      <c r="H157" s="37"/>
      <c r="I157" s="39"/>
      <c r="J157" s="39"/>
      <c r="K157" s="33"/>
      <c r="L157" s="4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Z157" s="9"/>
    </row>
    <row r="158" spans="1:26" s="6" customFormat="1" ht="12.75">
      <c r="A158" s="4"/>
      <c r="B158" s="16"/>
      <c r="C158" s="16"/>
      <c r="D158" s="32"/>
      <c r="E158" s="32"/>
      <c r="F158" s="37"/>
      <c r="G158" s="37"/>
      <c r="H158" s="37"/>
      <c r="I158" s="39"/>
      <c r="J158" s="39"/>
      <c r="K158" s="33"/>
      <c r="L158" s="4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Z158" s="9"/>
    </row>
    <row r="159" spans="1:26" s="6" customFormat="1" ht="12.75">
      <c r="A159" s="4"/>
      <c r="B159" s="16"/>
      <c r="C159" s="16"/>
      <c r="D159" s="32"/>
      <c r="E159" s="32"/>
      <c r="F159" s="37"/>
      <c r="G159" s="37"/>
      <c r="H159" s="37"/>
      <c r="I159" s="37"/>
      <c r="J159" s="39"/>
      <c r="K159" s="33"/>
      <c r="L159" s="40"/>
      <c r="M159" s="9"/>
      <c r="N159" s="9"/>
      <c r="O159" s="9"/>
      <c r="P159" s="9"/>
      <c r="Q159" s="9"/>
      <c r="R159" s="9"/>
      <c r="S159" s="9"/>
      <c r="T159" s="9"/>
      <c r="U159" s="9"/>
      <c r="V159" s="15"/>
      <c r="W159" s="15"/>
      <c r="X159" s="15"/>
      <c r="Z159" s="15"/>
    </row>
    <row r="160" spans="1:26" s="6" customFormat="1" ht="12.75">
      <c r="A160" s="4"/>
      <c r="B160" s="16"/>
      <c r="C160" s="16"/>
      <c r="D160" s="32"/>
      <c r="E160" s="32"/>
      <c r="F160" s="37"/>
      <c r="G160" s="37"/>
      <c r="H160" s="37"/>
      <c r="I160" s="39"/>
      <c r="J160" s="39"/>
      <c r="K160" s="33"/>
      <c r="L160" s="40"/>
      <c r="M160" s="9"/>
      <c r="N160" s="9"/>
      <c r="O160" s="9"/>
      <c r="P160" s="9"/>
      <c r="Q160" s="9"/>
      <c r="R160" s="9"/>
      <c r="S160" s="9"/>
      <c r="T160" s="9"/>
      <c r="U160" s="9"/>
      <c r="V160" s="15"/>
      <c r="W160" s="15"/>
      <c r="X160" s="15"/>
      <c r="Z160" s="15"/>
    </row>
    <row r="161" spans="1:26" s="6" customFormat="1" ht="12.75">
      <c r="A161" s="4"/>
      <c r="B161" s="16"/>
      <c r="C161" s="16"/>
      <c r="D161" s="32"/>
      <c r="E161" s="32"/>
      <c r="F161" s="37"/>
      <c r="G161" s="37"/>
      <c r="H161" s="37"/>
      <c r="I161" s="44"/>
      <c r="J161" s="44"/>
      <c r="K161" s="33"/>
      <c r="L161" s="40"/>
      <c r="M161" s="9"/>
      <c r="N161" s="9"/>
      <c r="O161" s="9"/>
      <c r="P161" s="9"/>
      <c r="Q161" s="9"/>
      <c r="R161" s="9"/>
      <c r="S161" s="9"/>
      <c r="T161" s="9"/>
      <c r="U161" s="9"/>
      <c r="V161" s="15"/>
      <c r="W161" s="15"/>
      <c r="X161" s="15"/>
      <c r="Z161" s="15"/>
    </row>
    <row r="162" spans="1:26" s="6" customFormat="1" ht="12.75">
      <c r="A162" s="4"/>
      <c r="B162" s="16"/>
      <c r="C162" s="16"/>
      <c r="D162" s="32"/>
      <c r="E162" s="32"/>
      <c r="F162" s="37"/>
      <c r="G162" s="37"/>
      <c r="H162" s="37"/>
      <c r="I162" s="39"/>
      <c r="J162" s="39"/>
      <c r="K162" s="33"/>
      <c r="L162" s="40"/>
      <c r="M162" s="9"/>
      <c r="N162" s="9"/>
      <c r="O162" s="9"/>
      <c r="P162" s="9"/>
      <c r="Q162" s="9"/>
      <c r="R162" s="9"/>
      <c r="S162" s="9"/>
      <c r="T162" s="9"/>
      <c r="U162" s="9"/>
      <c r="V162" s="15"/>
      <c r="W162" s="15"/>
      <c r="X162" s="15"/>
      <c r="Z162" s="15"/>
    </row>
    <row r="163" spans="1:26" s="6" customFormat="1" ht="12.75">
      <c r="A163" s="4"/>
      <c r="B163" s="24"/>
      <c r="C163" s="24"/>
      <c r="D163" s="42"/>
      <c r="E163" s="42"/>
      <c r="F163" s="43"/>
      <c r="G163" s="43"/>
      <c r="H163" s="37"/>
      <c r="I163" s="45"/>
      <c r="J163" s="39"/>
      <c r="K163" s="33"/>
      <c r="L163" s="40"/>
      <c r="M163" s="9"/>
      <c r="N163" s="9"/>
      <c r="O163" s="9"/>
      <c r="P163" s="9"/>
      <c r="Q163" s="9"/>
      <c r="R163" s="9"/>
      <c r="S163" s="9"/>
      <c r="T163" s="9"/>
      <c r="U163" s="9"/>
      <c r="V163" s="15"/>
      <c r="W163" s="15"/>
      <c r="X163" s="15"/>
      <c r="Z163" s="15"/>
    </row>
    <row r="164" spans="1:26" s="6" customFormat="1" ht="12.75">
      <c r="A164" s="4"/>
      <c r="B164" s="16"/>
      <c r="C164" s="16"/>
      <c r="D164" s="32"/>
      <c r="E164" s="32"/>
      <c r="F164" s="37"/>
      <c r="G164" s="37"/>
      <c r="H164" s="37"/>
      <c r="I164" s="39"/>
      <c r="J164" s="39"/>
      <c r="K164" s="33"/>
      <c r="L164" s="40"/>
      <c r="M164" s="9"/>
      <c r="N164" s="9"/>
      <c r="O164" s="9"/>
      <c r="P164" s="9"/>
      <c r="Q164" s="9"/>
      <c r="R164" s="9"/>
      <c r="S164" s="9"/>
      <c r="T164" s="9"/>
      <c r="U164" s="9"/>
      <c r="V164" s="15"/>
      <c r="W164" s="15"/>
      <c r="X164" s="15"/>
      <c r="Z164" s="15"/>
    </row>
    <row r="165" spans="1:26" s="6" customFormat="1" ht="12.75">
      <c r="A165" s="4"/>
      <c r="B165" s="16"/>
      <c r="C165" s="16"/>
      <c r="D165" s="32"/>
      <c r="E165" s="32"/>
      <c r="F165" s="37"/>
      <c r="G165" s="37"/>
      <c r="H165" s="37"/>
      <c r="I165" s="39"/>
      <c r="J165" s="39"/>
      <c r="K165" s="33"/>
      <c r="L165" s="40"/>
      <c r="M165" s="9"/>
      <c r="N165" s="9"/>
      <c r="O165" s="9"/>
      <c r="P165" s="9"/>
      <c r="Q165" s="9"/>
      <c r="R165" s="9"/>
      <c r="S165" s="9"/>
      <c r="T165" s="9"/>
      <c r="U165" s="9"/>
      <c r="V165" s="15"/>
      <c r="W165" s="15"/>
      <c r="X165" s="15"/>
      <c r="Z165" s="15"/>
    </row>
    <row r="166" spans="1:26" s="6" customFormat="1" ht="12.75">
      <c r="A166" s="4"/>
      <c r="B166" s="16"/>
      <c r="C166" s="16"/>
      <c r="D166" s="32"/>
      <c r="E166" s="32"/>
      <c r="F166" s="37"/>
      <c r="G166" s="37"/>
      <c r="H166" s="37"/>
      <c r="I166" s="39"/>
      <c r="J166" s="39"/>
      <c r="K166" s="33"/>
      <c r="L166" s="40"/>
      <c r="M166" s="9"/>
      <c r="N166" s="9"/>
      <c r="O166" s="9"/>
      <c r="P166" s="9"/>
      <c r="Q166" s="9"/>
      <c r="R166" s="9"/>
      <c r="S166" s="9"/>
      <c r="T166" s="9"/>
      <c r="U166" s="9"/>
      <c r="V166" s="15"/>
      <c r="W166" s="15"/>
      <c r="X166" s="15"/>
      <c r="Z166" s="15"/>
    </row>
    <row r="167" spans="1:26" s="6" customFormat="1" ht="12.75">
      <c r="A167" s="4"/>
      <c r="B167" s="16"/>
      <c r="C167" s="16"/>
      <c r="D167" s="32"/>
      <c r="E167" s="32"/>
      <c r="F167" s="37"/>
      <c r="G167" s="37"/>
      <c r="H167" s="37"/>
      <c r="I167" s="39"/>
      <c r="J167" s="39"/>
      <c r="K167" s="33"/>
      <c r="L167" s="40"/>
      <c r="M167" s="9"/>
      <c r="N167" s="9"/>
      <c r="O167" s="9"/>
      <c r="P167" s="9"/>
      <c r="Q167" s="9"/>
      <c r="R167" s="9"/>
      <c r="S167" s="9"/>
      <c r="T167" s="9"/>
      <c r="U167" s="9"/>
      <c r="V167" s="15"/>
      <c r="W167" s="15"/>
      <c r="X167" s="15"/>
      <c r="Z167" s="15"/>
    </row>
    <row r="168" spans="1:26" s="6" customFormat="1" ht="12.75">
      <c r="A168" s="4"/>
      <c r="B168" s="16"/>
      <c r="C168" s="16"/>
      <c r="D168" s="32"/>
      <c r="E168" s="32"/>
      <c r="F168" s="37"/>
      <c r="G168" s="37"/>
      <c r="H168" s="37"/>
      <c r="I168" s="39"/>
      <c r="J168" s="39"/>
      <c r="K168" s="33"/>
      <c r="L168" s="40"/>
      <c r="M168" s="9"/>
      <c r="N168" s="9"/>
      <c r="O168" s="9"/>
      <c r="P168" s="9"/>
      <c r="Q168" s="9"/>
      <c r="R168" s="9"/>
      <c r="S168" s="9"/>
      <c r="T168" s="9"/>
      <c r="U168" s="9"/>
      <c r="V168" s="15"/>
      <c r="W168" s="15"/>
      <c r="X168" s="15"/>
      <c r="Z168" s="15"/>
    </row>
    <row r="169" spans="1:26" s="6" customFormat="1" ht="12.75">
      <c r="A169" s="4"/>
      <c r="B169" s="16"/>
      <c r="C169" s="16"/>
      <c r="D169" s="32"/>
      <c r="E169" s="32"/>
      <c r="F169" s="37"/>
      <c r="G169" s="37"/>
      <c r="H169" s="37"/>
      <c r="I169" s="39"/>
      <c r="J169" s="39"/>
      <c r="K169" s="33"/>
      <c r="L169" s="40"/>
      <c r="M169" s="9"/>
      <c r="N169" s="9"/>
      <c r="O169" s="9"/>
      <c r="P169" s="9"/>
      <c r="Q169" s="9"/>
      <c r="R169" s="9"/>
      <c r="S169" s="9"/>
      <c r="T169" s="9"/>
      <c r="U169" s="9"/>
      <c r="V169" s="15"/>
      <c r="W169" s="15"/>
      <c r="X169" s="15"/>
      <c r="Z169" s="15"/>
    </row>
    <row r="170" spans="1:26" s="6" customFormat="1" ht="12.75">
      <c r="A170" s="4"/>
      <c r="B170" s="16"/>
      <c r="C170" s="16"/>
      <c r="D170" s="32"/>
      <c r="E170" s="32"/>
      <c r="F170" s="37"/>
      <c r="G170" s="37"/>
      <c r="H170" s="37"/>
      <c r="I170" s="39"/>
      <c r="J170" s="39"/>
      <c r="K170" s="33"/>
      <c r="L170" s="40"/>
      <c r="M170" s="9"/>
      <c r="N170" s="9"/>
      <c r="O170" s="9"/>
      <c r="P170" s="9"/>
      <c r="Q170" s="9"/>
      <c r="R170" s="9"/>
      <c r="S170" s="9"/>
      <c r="T170" s="9"/>
      <c r="U170" s="9"/>
      <c r="V170" s="15"/>
      <c r="W170" s="15"/>
      <c r="X170" s="15"/>
      <c r="Z170" s="15"/>
    </row>
    <row r="171" spans="1:26" s="6" customFormat="1" ht="12.75">
      <c r="A171" s="4"/>
      <c r="B171" s="16"/>
      <c r="C171" s="16"/>
      <c r="D171" s="32"/>
      <c r="E171" s="32"/>
      <c r="F171" s="37"/>
      <c r="G171" s="37"/>
      <c r="H171" s="37"/>
      <c r="I171" s="39"/>
      <c r="J171" s="39"/>
      <c r="K171" s="33"/>
      <c r="L171" s="40"/>
      <c r="M171" s="9"/>
      <c r="N171" s="9"/>
      <c r="O171" s="9"/>
      <c r="P171" s="9"/>
      <c r="Q171" s="9"/>
      <c r="R171" s="9"/>
      <c r="S171" s="9"/>
      <c r="T171" s="9"/>
      <c r="U171" s="9"/>
      <c r="V171" s="15"/>
      <c r="W171" s="15"/>
      <c r="X171" s="15"/>
      <c r="Z171" s="15"/>
    </row>
    <row r="172" spans="1:26" s="6" customFormat="1" ht="12.75">
      <c r="A172" s="4"/>
      <c r="B172" s="16"/>
      <c r="C172" s="16"/>
      <c r="D172" s="32"/>
      <c r="E172" s="32"/>
      <c r="F172" s="37"/>
      <c r="G172" s="37"/>
      <c r="H172" s="37"/>
      <c r="I172" s="39"/>
      <c r="J172" s="39"/>
      <c r="K172" s="33"/>
      <c r="L172" s="40"/>
      <c r="M172" s="9"/>
      <c r="N172" s="9"/>
      <c r="O172" s="9"/>
      <c r="P172" s="9"/>
      <c r="Q172" s="9"/>
      <c r="R172" s="9"/>
      <c r="S172" s="9"/>
      <c r="T172" s="9"/>
      <c r="U172" s="9"/>
      <c r="V172" s="15"/>
      <c r="W172" s="15"/>
      <c r="X172" s="15"/>
      <c r="Z172" s="15"/>
    </row>
    <row r="173" spans="1:26" s="6" customFormat="1" ht="12.75">
      <c r="A173" s="4"/>
      <c r="B173" s="16"/>
      <c r="C173" s="16"/>
      <c r="D173" s="32"/>
      <c r="E173" s="32"/>
      <c r="F173" s="37"/>
      <c r="G173" s="37"/>
      <c r="H173" s="37"/>
      <c r="I173" s="39"/>
      <c r="J173" s="39"/>
      <c r="K173" s="33"/>
      <c r="L173" s="40"/>
      <c r="M173" s="9"/>
      <c r="N173" s="9"/>
      <c r="O173" s="9"/>
      <c r="P173" s="9"/>
      <c r="Q173" s="9"/>
      <c r="R173" s="9"/>
      <c r="S173" s="9"/>
      <c r="T173" s="9"/>
      <c r="U173" s="9"/>
      <c r="V173" s="15"/>
      <c r="W173" s="15"/>
      <c r="X173" s="15"/>
      <c r="Z173" s="15"/>
    </row>
    <row r="174" spans="1:26" s="6" customFormat="1" ht="12.75">
      <c r="A174" s="4"/>
      <c r="B174" s="16"/>
      <c r="C174" s="16"/>
      <c r="D174" s="32"/>
      <c r="E174" s="32"/>
      <c r="F174" s="37"/>
      <c r="G174" s="37"/>
      <c r="H174" s="37"/>
      <c r="I174" s="39"/>
      <c r="J174" s="39"/>
      <c r="K174" s="33"/>
      <c r="L174" s="40"/>
      <c r="M174" s="9"/>
      <c r="N174" s="9"/>
      <c r="O174" s="9"/>
      <c r="P174" s="9"/>
      <c r="Q174" s="9"/>
      <c r="R174" s="9"/>
      <c r="S174" s="9"/>
      <c r="T174" s="9"/>
      <c r="U174" s="9"/>
      <c r="V174" s="15"/>
      <c r="W174" s="15"/>
      <c r="X174" s="15"/>
      <c r="Z174" s="15"/>
    </row>
    <row r="175" spans="1:26" s="6" customFormat="1" ht="12.75">
      <c r="A175" s="4"/>
      <c r="B175" s="16"/>
      <c r="C175" s="16"/>
      <c r="D175" s="32"/>
      <c r="E175" s="32"/>
      <c r="F175" s="37"/>
      <c r="G175" s="37"/>
      <c r="H175" s="37"/>
      <c r="I175" s="39"/>
      <c r="J175" s="39"/>
      <c r="K175" s="33"/>
      <c r="L175" s="40"/>
      <c r="M175" s="9"/>
      <c r="N175" s="9"/>
      <c r="O175" s="9"/>
      <c r="P175" s="9"/>
      <c r="Q175" s="9"/>
      <c r="R175" s="9"/>
      <c r="S175" s="9"/>
      <c r="T175" s="9"/>
      <c r="U175" s="9"/>
      <c r="V175" s="15"/>
      <c r="W175" s="15"/>
      <c r="X175" s="15"/>
      <c r="Z175" s="15"/>
    </row>
    <row r="176" spans="1:26" s="6" customFormat="1" ht="12.75">
      <c r="A176" s="4"/>
      <c r="B176" s="16"/>
      <c r="C176" s="16"/>
      <c r="D176" s="32"/>
      <c r="E176" s="32"/>
      <c r="F176" s="37"/>
      <c r="G176" s="37"/>
      <c r="H176" s="37"/>
      <c r="I176" s="39"/>
      <c r="J176" s="39"/>
      <c r="K176" s="33"/>
      <c r="L176" s="40"/>
      <c r="M176" s="9"/>
      <c r="N176" s="9"/>
      <c r="O176" s="9"/>
      <c r="P176" s="9"/>
      <c r="Q176" s="9"/>
      <c r="R176" s="9"/>
      <c r="S176" s="9"/>
      <c r="T176" s="9"/>
      <c r="U176" s="9"/>
      <c r="V176" s="15"/>
      <c r="W176" s="15"/>
      <c r="X176" s="15"/>
      <c r="Z176" s="15"/>
    </row>
    <row r="177" spans="1:26" s="6" customFormat="1" ht="12.75">
      <c r="A177" s="4"/>
      <c r="B177" s="16"/>
      <c r="C177" s="16"/>
      <c r="D177" s="32"/>
      <c r="E177" s="32"/>
      <c r="F177" s="37"/>
      <c r="G177" s="37"/>
      <c r="H177" s="37"/>
      <c r="I177" s="39"/>
      <c r="J177" s="39"/>
      <c r="K177" s="33"/>
      <c r="L177" s="40"/>
      <c r="M177" s="9"/>
      <c r="N177" s="9"/>
      <c r="O177" s="9"/>
      <c r="P177" s="9"/>
      <c r="Q177" s="9"/>
      <c r="R177" s="9"/>
      <c r="S177" s="9"/>
      <c r="T177" s="9"/>
      <c r="U177" s="9"/>
      <c r="V177" s="15"/>
      <c r="W177" s="15"/>
      <c r="X177" s="15"/>
      <c r="Z177" s="15"/>
    </row>
    <row r="178" spans="1:26" s="6" customFormat="1" ht="12.75">
      <c r="A178" s="4"/>
      <c r="B178" s="16"/>
      <c r="C178" s="16"/>
      <c r="D178" s="32"/>
      <c r="E178" s="32"/>
      <c r="F178" s="37"/>
      <c r="G178" s="37"/>
      <c r="H178" s="37"/>
      <c r="I178" s="39"/>
      <c r="J178" s="39"/>
      <c r="K178" s="33"/>
      <c r="L178" s="40"/>
      <c r="M178" s="9"/>
      <c r="N178" s="9"/>
      <c r="O178" s="9"/>
      <c r="P178" s="9"/>
      <c r="Q178" s="9"/>
      <c r="R178" s="9"/>
      <c r="S178" s="9"/>
      <c r="T178" s="9"/>
      <c r="U178" s="9"/>
      <c r="V178" s="15"/>
      <c r="W178" s="15"/>
      <c r="X178" s="15"/>
      <c r="Z178" s="15"/>
    </row>
    <row r="179" spans="1:26" s="6" customFormat="1" ht="12.75">
      <c r="A179" s="4"/>
      <c r="B179" s="16"/>
      <c r="C179" s="16"/>
      <c r="D179" s="32"/>
      <c r="E179" s="32"/>
      <c r="F179" s="37"/>
      <c r="G179" s="37"/>
      <c r="H179" s="37"/>
      <c r="I179" s="39"/>
      <c r="J179" s="39"/>
      <c r="K179" s="33"/>
      <c r="L179" s="40"/>
      <c r="M179" s="9"/>
      <c r="N179" s="9"/>
      <c r="O179" s="9"/>
      <c r="P179" s="9"/>
      <c r="Q179" s="9"/>
      <c r="R179" s="9"/>
      <c r="S179" s="9"/>
      <c r="T179" s="9"/>
      <c r="U179" s="9"/>
      <c r="V179" s="15"/>
      <c r="W179" s="15"/>
      <c r="X179" s="15"/>
      <c r="Z179" s="15"/>
    </row>
    <row r="180" spans="1:26" s="6" customFormat="1" ht="12.75">
      <c r="A180" s="4"/>
      <c r="B180" s="16"/>
      <c r="C180" s="16"/>
      <c r="D180" s="32"/>
      <c r="E180" s="42"/>
      <c r="F180" s="43"/>
      <c r="G180" s="37"/>
      <c r="H180" s="37"/>
      <c r="I180" s="39"/>
      <c r="J180" s="39"/>
      <c r="K180" s="33"/>
      <c r="L180" s="40"/>
      <c r="M180" s="9"/>
      <c r="N180" s="9"/>
      <c r="O180" s="9"/>
      <c r="P180" s="9"/>
      <c r="Q180" s="9"/>
      <c r="R180" s="9"/>
      <c r="S180" s="9"/>
      <c r="T180" s="9"/>
      <c r="U180" s="9"/>
      <c r="V180" s="15"/>
      <c r="W180" s="15"/>
      <c r="X180" s="15"/>
      <c r="Z180" s="15"/>
    </row>
    <row r="181" spans="1:26" s="6" customFormat="1" ht="12.75">
      <c r="A181" s="4"/>
      <c r="B181" s="16"/>
      <c r="C181" s="16"/>
      <c r="D181" s="32"/>
      <c r="E181" s="32"/>
      <c r="F181" s="37"/>
      <c r="G181" s="37"/>
      <c r="H181" s="37"/>
      <c r="I181" s="37"/>
      <c r="J181" s="39"/>
      <c r="K181" s="33"/>
      <c r="L181" s="40"/>
      <c r="M181" s="9"/>
      <c r="N181" s="9"/>
      <c r="O181" s="9"/>
      <c r="P181" s="9"/>
      <c r="Q181" s="9"/>
      <c r="R181" s="9"/>
      <c r="S181" s="9"/>
      <c r="T181" s="9"/>
      <c r="U181" s="9"/>
      <c r="V181" s="15"/>
      <c r="W181" s="15"/>
      <c r="X181" s="15"/>
      <c r="Z181" s="15"/>
    </row>
    <row r="182" spans="1:26" s="6" customFormat="1" ht="12.75">
      <c r="A182" s="4"/>
      <c r="B182" s="16"/>
      <c r="C182" s="16"/>
      <c r="D182" s="32"/>
      <c r="E182" s="32"/>
      <c r="F182" s="37"/>
      <c r="G182" s="37"/>
      <c r="H182" s="37"/>
      <c r="I182" s="39"/>
      <c r="J182" s="39"/>
      <c r="K182" s="33"/>
      <c r="L182" s="40"/>
      <c r="M182" s="9"/>
      <c r="N182" s="9"/>
      <c r="O182" s="9"/>
      <c r="P182" s="9"/>
      <c r="Q182" s="9"/>
      <c r="R182" s="9"/>
      <c r="S182" s="9"/>
      <c r="T182" s="9"/>
      <c r="U182" s="9"/>
      <c r="V182" s="15"/>
      <c r="W182" s="15"/>
      <c r="X182" s="15"/>
      <c r="Z182" s="15"/>
    </row>
    <row r="183" spans="1:26" s="6" customFormat="1" ht="12.75">
      <c r="A183" s="4"/>
      <c r="B183" s="16"/>
      <c r="C183" s="16"/>
      <c r="D183" s="32"/>
      <c r="E183" s="32"/>
      <c r="F183" s="37"/>
      <c r="G183" s="37"/>
      <c r="H183" s="37"/>
      <c r="I183" s="39"/>
      <c r="J183" s="39"/>
      <c r="K183" s="33"/>
      <c r="L183" s="40"/>
      <c r="M183" s="9"/>
      <c r="N183" s="9"/>
      <c r="O183" s="9"/>
      <c r="P183" s="9"/>
      <c r="Q183" s="9"/>
      <c r="R183" s="9"/>
      <c r="S183" s="9"/>
      <c r="T183" s="9"/>
      <c r="U183" s="9"/>
      <c r="V183" s="15"/>
      <c r="W183" s="15"/>
      <c r="X183" s="15"/>
      <c r="Z183" s="15"/>
    </row>
    <row r="184" spans="1:26" s="6" customFormat="1" ht="12.75">
      <c r="A184" s="4"/>
      <c r="B184" s="24"/>
      <c r="C184" s="24"/>
      <c r="D184" s="42"/>
      <c r="E184" s="42"/>
      <c r="F184" s="43"/>
      <c r="G184" s="43"/>
      <c r="H184" s="37"/>
      <c r="I184" s="45"/>
      <c r="J184" s="39"/>
      <c r="K184" s="33"/>
      <c r="L184" s="40"/>
      <c r="M184" s="9"/>
      <c r="N184" s="9"/>
      <c r="O184" s="9"/>
      <c r="P184" s="9"/>
      <c r="Q184" s="9"/>
      <c r="R184" s="9"/>
      <c r="S184" s="9"/>
      <c r="T184" s="9"/>
      <c r="U184" s="9"/>
      <c r="V184" s="15"/>
      <c r="W184" s="15"/>
      <c r="X184" s="15"/>
      <c r="Z184" s="15"/>
    </row>
    <row r="185" spans="1:26" s="6" customFormat="1" ht="12.75">
      <c r="A185" s="4"/>
      <c r="B185" s="16"/>
      <c r="C185" s="16"/>
      <c r="D185" s="32"/>
      <c r="E185" s="32"/>
      <c r="F185" s="37"/>
      <c r="G185" s="37"/>
      <c r="H185" s="37"/>
      <c r="I185" s="39"/>
      <c r="J185" s="39"/>
      <c r="K185" s="33"/>
      <c r="L185" s="40"/>
      <c r="M185" s="9"/>
      <c r="N185" s="9"/>
      <c r="O185" s="9"/>
      <c r="P185" s="9"/>
      <c r="Q185" s="9"/>
      <c r="R185" s="9"/>
      <c r="S185" s="9"/>
      <c r="T185" s="9"/>
      <c r="U185" s="9"/>
      <c r="V185" s="15"/>
      <c r="W185" s="15"/>
      <c r="X185" s="15"/>
      <c r="Z185" s="15"/>
    </row>
    <row r="186" spans="1:26" s="6" customFormat="1" ht="12.75">
      <c r="A186" s="4"/>
      <c r="B186" s="16"/>
      <c r="C186" s="16"/>
      <c r="D186" s="32"/>
      <c r="E186" s="32"/>
      <c r="F186" s="37"/>
      <c r="G186" s="37"/>
      <c r="H186" s="37"/>
      <c r="I186" s="39"/>
      <c r="J186" s="39"/>
      <c r="K186" s="33"/>
      <c r="L186" s="40"/>
      <c r="M186" s="9"/>
      <c r="N186" s="9"/>
      <c r="O186" s="9"/>
      <c r="P186" s="9"/>
      <c r="Q186" s="9"/>
      <c r="R186" s="9"/>
      <c r="S186" s="9"/>
      <c r="T186" s="9"/>
      <c r="U186" s="9"/>
      <c r="V186" s="15"/>
      <c r="W186" s="15"/>
      <c r="X186" s="15"/>
      <c r="Z186" s="15"/>
    </row>
    <row r="187" spans="1:26" s="6" customFormat="1" ht="12.75">
      <c r="A187" s="4"/>
      <c r="B187" s="24"/>
      <c r="C187" s="24"/>
      <c r="D187" s="42"/>
      <c r="E187" s="42"/>
      <c r="F187" s="43"/>
      <c r="G187" s="43"/>
      <c r="H187" s="43"/>
      <c r="I187" s="44"/>
      <c r="J187" s="44"/>
      <c r="K187" s="33"/>
      <c r="L187" s="40"/>
      <c r="M187" s="9"/>
      <c r="N187" s="9"/>
      <c r="O187" s="9"/>
      <c r="P187" s="9"/>
      <c r="Q187" s="9"/>
      <c r="R187" s="9"/>
      <c r="S187" s="9"/>
      <c r="T187" s="9"/>
      <c r="U187" s="9"/>
      <c r="V187" s="15"/>
      <c r="W187" s="15"/>
      <c r="X187" s="15"/>
      <c r="Z187" s="15"/>
    </row>
    <row r="188" spans="1:26" s="6" customFormat="1" ht="12.75">
      <c r="A188" s="4"/>
      <c r="B188" s="16"/>
      <c r="C188" s="16"/>
      <c r="D188" s="32"/>
      <c r="E188" s="32"/>
      <c r="F188" s="37"/>
      <c r="G188" s="37"/>
      <c r="H188" s="37"/>
      <c r="I188" s="39"/>
      <c r="J188" s="39"/>
      <c r="K188" s="33"/>
      <c r="L188" s="40"/>
      <c r="M188" s="9"/>
      <c r="N188" s="9"/>
      <c r="O188" s="9"/>
      <c r="P188" s="9"/>
      <c r="Q188" s="9"/>
      <c r="R188" s="9"/>
      <c r="S188" s="9"/>
      <c r="T188" s="9"/>
      <c r="U188" s="9"/>
      <c r="V188" s="15"/>
      <c r="W188" s="15"/>
      <c r="X188" s="15"/>
      <c r="Z188" s="15"/>
    </row>
    <row r="189" spans="1:26" s="6" customFormat="1" ht="12.75">
      <c r="A189" s="4"/>
      <c r="B189" s="16"/>
      <c r="C189" s="16"/>
      <c r="D189" s="32"/>
      <c r="E189" s="32"/>
      <c r="F189" s="37"/>
      <c r="G189" s="37"/>
      <c r="H189" s="37"/>
      <c r="I189" s="39"/>
      <c r="J189" s="39"/>
      <c r="K189" s="33"/>
      <c r="L189" s="40"/>
      <c r="M189" s="9"/>
      <c r="N189" s="9"/>
      <c r="O189" s="9"/>
      <c r="P189" s="9"/>
      <c r="Q189" s="9"/>
      <c r="R189" s="9"/>
      <c r="S189" s="9"/>
      <c r="T189" s="9"/>
      <c r="U189" s="9"/>
      <c r="V189" s="15"/>
      <c r="W189" s="15"/>
      <c r="X189" s="15"/>
      <c r="Z189" s="15"/>
    </row>
    <row r="190" spans="1:26" s="6" customFormat="1" ht="12.75">
      <c r="A190" s="4"/>
      <c r="B190" s="16"/>
      <c r="C190" s="16"/>
      <c r="D190" s="32"/>
      <c r="E190" s="32"/>
      <c r="F190" s="37"/>
      <c r="G190" s="37"/>
      <c r="H190" s="37"/>
      <c r="I190" s="39"/>
      <c r="J190" s="39"/>
      <c r="K190" s="33"/>
      <c r="L190" s="40"/>
      <c r="M190" s="9"/>
      <c r="N190" s="9"/>
      <c r="O190" s="9"/>
      <c r="P190" s="9"/>
      <c r="Q190" s="9"/>
      <c r="R190" s="9"/>
      <c r="S190" s="9"/>
      <c r="T190" s="9"/>
      <c r="U190" s="9"/>
      <c r="V190" s="15"/>
      <c r="W190" s="15"/>
      <c r="X190" s="15"/>
      <c r="Z190" s="15"/>
    </row>
    <row r="191" spans="1:26" s="6" customFormat="1" ht="12.75">
      <c r="A191" s="4"/>
      <c r="B191" s="16"/>
      <c r="C191" s="16"/>
      <c r="D191" s="32"/>
      <c r="E191" s="32"/>
      <c r="F191" s="37"/>
      <c r="G191" s="37"/>
      <c r="H191" s="37"/>
      <c r="I191" s="39"/>
      <c r="J191" s="39"/>
      <c r="K191" s="33"/>
      <c r="L191" s="40"/>
      <c r="M191" s="9"/>
      <c r="N191" s="9"/>
      <c r="O191" s="9"/>
      <c r="P191" s="9"/>
      <c r="Q191" s="9"/>
      <c r="R191" s="9"/>
      <c r="S191" s="9"/>
      <c r="T191" s="9"/>
      <c r="U191" s="9"/>
      <c r="V191" s="15"/>
      <c r="W191" s="15"/>
      <c r="X191" s="15"/>
      <c r="Z191" s="15"/>
    </row>
    <row r="192" spans="1:26" s="6" customFormat="1" ht="12.75">
      <c r="A192" s="4"/>
      <c r="B192" s="16"/>
      <c r="C192" s="16"/>
      <c r="D192" s="32"/>
      <c r="E192" s="32"/>
      <c r="F192" s="37"/>
      <c r="G192" s="37"/>
      <c r="H192" s="37"/>
      <c r="I192" s="39"/>
      <c r="J192" s="39"/>
      <c r="K192" s="33"/>
      <c r="L192" s="40"/>
      <c r="M192" s="9"/>
      <c r="N192" s="9"/>
      <c r="O192" s="9"/>
      <c r="P192" s="9"/>
      <c r="Q192" s="9"/>
      <c r="R192" s="9"/>
      <c r="S192" s="9"/>
      <c r="T192" s="9"/>
      <c r="U192" s="9"/>
      <c r="V192" s="15"/>
      <c r="W192" s="15"/>
      <c r="X192" s="15"/>
      <c r="Z192" s="15"/>
    </row>
    <row r="193" spans="1:26" s="6" customFormat="1" ht="12.75">
      <c r="A193" s="4"/>
      <c r="B193" s="16"/>
      <c r="C193" s="16"/>
      <c r="D193" s="32"/>
      <c r="E193" s="32"/>
      <c r="F193" s="37"/>
      <c r="G193" s="37"/>
      <c r="H193" s="37"/>
      <c r="I193" s="39"/>
      <c r="J193" s="39"/>
      <c r="K193" s="33"/>
      <c r="L193" s="40"/>
      <c r="M193" s="9"/>
      <c r="N193" s="9"/>
      <c r="O193" s="9"/>
      <c r="P193" s="9"/>
      <c r="Q193" s="9"/>
      <c r="R193" s="9"/>
      <c r="S193" s="9"/>
      <c r="T193" s="9"/>
      <c r="U193" s="9"/>
      <c r="V193" s="15"/>
      <c r="W193" s="15"/>
      <c r="X193" s="15"/>
      <c r="Z193" s="15"/>
    </row>
    <row r="194" spans="1:26" s="6" customFormat="1" ht="12.75">
      <c r="A194" s="4"/>
      <c r="B194" s="16"/>
      <c r="C194" s="16"/>
      <c r="D194" s="32"/>
      <c r="E194" s="32"/>
      <c r="F194" s="37"/>
      <c r="G194" s="37"/>
      <c r="H194" s="37"/>
      <c r="I194" s="39"/>
      <c r="J194" s="39"/>
      <c r="K194" s="33"/>
      <c r="L194" s="40"/>
      <c r="M194" s="9"/>
      <c r="N194" s="9"/>
      <c r="O194" s="9"/>
      <c r="P194" s="9"/>
      <c r="Q194" s="9"/>
      <c r="R194" s="9"/>
      <c r="S194" s="9"/>
      <c r="T194" s="9"/>
      <c r="U194" s="9"/>
      <c r="V194" s="15"/>
      <c r="W194" s="15"/>
      <c r="X194" s="15"/>
      <c r="Z194" s="15"/>
    </row>
    <row r="195" spans="1:26" s="6" customFormat="1" ht="12.75">
      <c r="A195" s="4"/>
      <c r="B195" s="16"/>
      <c r="C195" s="16"/>
      <c r="D195" s="32"/>
      <c r="E195" s="32"/>
      <c r="F195" s="37"/>
      <c r="G195" s="37"/>
      <c r="H195" s="37"/>
      <c r="I195" s="39"/>
      <c r="J195" s="39"/>
      <c r="K195" s="33"/>
      <c r="L195" s="40"/>
      <c r="M195" s="9"/>
      <c r="N195" s="9"/>
      <c r="O195" s="9"/>
      <c r="P195" s="9"/>
      <c r="Q195" s="9"/>
      <c r="R195" s="9"/>
      <c r="S195" s="9"/>
      <c r="T195" s="9"/>
      <c r="U195" s="9"/>
      <c r="V195" s="15"/>
      <c r="W195" s="15"/>
      <c r="X195" s="15"/>
      <c r="Z195" s="15"/>
    </row>
    <row r="196" spans="1:26" s="6" customFormat="1" ht="12.75">
      <c r="A196" s="4"/>
      <c r="B196" s="16"/>
      <c r="C196" s="16"/>
      <c r="D196" s="32"/>
      <c r="E196" s="32"/>
      <c r="F196" s="37"/>
      <c r="G196" s="37"/>
      <c r="H196" s="37"/>
      <c r="I196" s="39"/>
      <c r="J196" s="39"/>
      <c r="K196" s="33"/>
      <c r="L196" s="40"/>
      <c r="M196" s="9"/>
      <c r="N196" s="9"/>
      <c r="O196" s="9"/>
      <c r="P196" s="9"/>
      <c r="Q196" s="9"/>
      <c r="R196" s="9"/>
      <c r="S196" s="9"/>
      <c r="T196" s="9"/>
      <c r="U196" s="9"/>
      <c r="V196" s="15"/>
      <c r="W196" s="15"/>
      <c r="X196" s="15"/>
      <c r="Z196" s="15"/>
    </row>
    <row r="197" spans="1:26" s="6" customFormat="1" ht="12.75">
      <c r="A197" s="4"/>
      <c r="B197" s="16"/>
      <c r="C197" s="16"/>
      <c r="D197" s="32"/>
      <c r="E197" s="32"/>
      <c r="F197" s="37"/>
      <c r="G197" s="37"/>
      <c r="H197" s="37"/>
      <c r="I197" s="39"/>
      <c r="J197" s="39"/>
      <c r="K197" s="33"/>
      <c r="L197" s="40"/>
      <c r="M197" s="9"/>
      <c r="N197" s="9"/>
      <c r="O197" s="9"/>
      <c r="P197" s="9"/>
      <c r="Q197" s="9"/>
      <c r="R197" s="9"/>
      <c r="S197" s="9"/>
      <c r="T197" s="9"/>
      <c r="U197" s="9"/>
      <c r="V197" s="15"/>
      <c r="W197" s="15"/>
      <c r="X197" s="15"/>
      <c r="Z197" s="15"/>
    </row>
    <row r="198" spans="1:26" s="6" customFormat="1" ht="12.75">
      <c r="A198" s="4"/>
      <c r="B198" s="16"/>
      <c r="C198" s="16"/>
      <c r="D198" s="32"/>
      <c r="E198" s="32"/>
      <c r="F198" s="37"/>
      <c r="G198" s="37"/>
      <c r="H198" s="37"/>
      <c r="I198" s="39"/>
      <c r="J198" s="39"/>
      <c r="K198" s="33"/>
      <c r="L198" s="40"/>
      <c r="M198" s="9"/>
      <c r="N198" s="9"/>
      <c r="O198" s="9"/>
      <c r="P198" s="9"/>
      <c r="Q198" s="9"/>
      <c r="R198" s="9"/>
      <c r="S198" s="9"/>
      <c r="T198" s="9"/>
      <c r="U198" s="9"/>
      <c r="V198" s="15"/>
      <c r="W198" s="15"/>
      <c r="X198" s="15"/>
      <c r="Z198" s="15"/>
    </row>
    <row r="199" spans="1:26" s="6" customFormat="1" ht="12.75">
      <c r="A199" s="4"/>
      <c r="B199" s="16"/>
      <c r="C199" s="16"/>
      <c r="D199" s="32"/>
      <c r="E199" s="32"/>
      <c r="F199" s="37"/>
      <c r="G199" s="37"/>
      <c r="H199" s="37"/>
      <c r="I199" s="39"/>
      <c r="J199" s="39"/>
      <c r="K199" s="33"/>
      <c r="L199" s="40"/>
      <c r="M199" s="9"/>
      <c r="N199" s="9"/>
      <c r="O199" s="9"/>
      <c r="P199" s="9"/>
      <c r="Q199" s="9"/>
      <c r="R199" s="9"/>
      <c r="S199" s="9"/>
      <c r="T199" s="9"/>
      <c r="U199" s="9"/>
      <c r="V199" s="15"/>
      <c r="W199" s="15"/>
      <c r="X199" s="15"/>
      <c r="Z199" s="15"/>
    </row>
    <row r="200" spans="1:26" s="6" customFormat="1" ht="12.75">
      <c r="A200" s="4"/>
      <c r="B200" s="16"/>
      <c r="C200" s="16"/>
      <c r="D200" s="32"/>
      <c r="E200" s="32"/>
      <c r="F200" s="37"/>
      <c r="G200" s="37"/>
      <c r="H200" s="37"/>
      <c r="I200" s="39"/>
      <c r="J200" s="39"/>
      <c r="K200" s="33"/>
      <c r="L200" s="40"/>
      <c r="M200" s="9"/>
      <c r="N200" s="9"/>
      <c r="O200" s="9"/>
      <c r="P200" s="9"/>
      <c r="Q200" s="9"/>
      <c r="R200" s="9"/>
      <c r="S200" s="9"/>
      <c r="T200" s="9"/>
      <c r="U200" s="9"/>
      <c r="V200" s="15"/>
      <c r="W200" s="15"/>
      <c r="X200" s="15"/>
      <c r="Z200" s="15"/>
    </row>
    <row r="201" spans="1:26" s="6" customFormat="1" ht="12.75">
      <c r="A201" s="4"/>
      <c r="B201" s="16"/>
      <c r="C201" s="16"/>
      <c r="D201" s="32"/>
      <c r="E201" s="32"/>
      <c r="F201" s="37"/>
      <c r="G201" s="37"/>
      <c r="H201" s="37"/>
      <c r="I201" s="39"/>
      <c r="J201" s="39"/>
      <c r="K201" s="33"/>
      <c r="L201" s="40"/>
      <c r="M201" s="9"/>
      <c r="N201" s="9"/>
      <c r="O201" s="9"/>
      <c r="P201" s="9"/>
      <c r="Q201" s="9"/>
      <c r="R201" s="9"/>
      <c r="S201" s="9"/>
      <c r="T201" s="9"/>
      <c r="U201" s="9"/>
      <c r="V201" s="15"/>
      <c r="W201" s="15"/>
      <c r="X201" s="15"/>
      <c r="Z201" s="15"/>
    </row>
    <row r="202" spans="1:26" s="6" customFormat="1" ht="12.75">
      <c r="A202" s="4"/>
      <c r="B202" s="16"/>
      <c r="C202" s="16"/>
      <c r="D202" s="32"/>
      <c r="E202" s="32"/>
      <c r="F202" s="37"/>
      <c r="G202" s="37"/>
      <c r="H202" s="37"/>
      <c r="I202" s="39"/>
      <c r="J202" s="39"/>
      <c r="K202" s="33"/>
      <c r="L202" s="40"/>
      <c r="M202" s="9"/>
      <c r="N202" s="9"/>
      <c r="O202" s="9"/>
      <c r="P202" s="9"/>
      <c r="Q202" s="9"/>
      <c r="R202" s="9"/>
      <c r="S202" s="9"/>
      <c r="T202" s="9"/>
      <c r="U202" s="9"/>
      <c r="V202" s="15"/>
      <c r="W202" s="15"/>
      <c r="X202" s="15"/>
      <c r="Z202" s="15"/>
    </row>
    <row r="203" spans="1:26" s="6" customFormat="1" ht="12.75">
      <c r="A203" s="4"/>
      <c r="B203" s="16"/>
      <c r="C203" s="16"/>
      <c r="D203" s="32"/>
      <c r="E203" s="32"/>
      <c r="F203" s="37"/>
      <c r="G203" s="37"/>
      <c r="H203" s="37"/>
      <c r="I203" s="39"/>
      <c r="J203" s="39"/>
      <c r="K203" s="33"/>
      <c r="L203" s="40"/>
      <c r="M203" s="9"/>
      <c r="N203" s="9"/>
      <c r="O203" s="9"/>
      <c r="P203" s="9"/>
      <c r="Q203" s="9"/>
      <c r="R203" s="9"/>
      <c r="S203" s="9"/>
      <c r="T203" s="9"/>
      <c r="U203" s="9"/>
      <c r="V203" s="15"/>
      <c r="W203" s="15"/>
      <c r="X203" s="15"/>
      <c r="Z203" s="15"/>
    </row>
    <row r="204" spans="1:26" s="6" customFormat="1" ht="12.75">
      <c r="A204" s="4"/>
      <c r="B204" s="16"/>
      <c r="C204" s="16"/>
      <c r="D204" s="32"/>
      <c r="E204" s="32"/>
      <c r="F204" s="37"/>
      <c r="G204" s="37"/>
      <c r="H204" s="37"/>
      <c r="I204" s="39"/>
      <c r="J204" s="39"/>
      <c r="K204" s="33"/>
      <c r="L204" s="40"/>
      <c r="M204" s="9"/>
      <c r="N204" s="9"/>
      <c r="O204" s="9"/>
      <c r="P204" s="9"/>
      <c r="Q204" s="9"/>
      <c r="R204" s="9"/>
      <c r="S204" s="9"/>
      <c r="T204" s="9"/>
      <c r="U204" s="9"/>
      <c r="V204" s="15"/>
      <c r="W204" s="15"/>
      <c r="X204" s="15"/>
      <c r="Z204" s="15"/>
    </row>
    <row r="205" spans="1:26" s="6" customFormat="1" ht="12.75">
      <c r="A205" s="4"/>
      <c r="B205" s="16"/>
      <c r="C205" s="16"/>
      <c r="D205" s="32"/>
      <c r="E205" s="32"/>
      <c r="F205" s="37"/>
      <c r="G205" s="37"/>
      <c r="H205" s="37"/>
      <c r="I205" s="39"/>
      <c r="J205" s="39"/>
      <c r="K205" s="33"/>
      <c r="L205" s="40"/>
      <c r="M205" s="9"/>
      <c r="N205" s="9"/>
      <c r="O205" s="9"/>
      <c r="P205" s="9"/>
      <c r="Q205" s="9"/>
      <c r="R205" s="9"/>
      <c r="S205" s="9"/>
      <c r="T205" s="9"/>
      <c r="U205" s="9"/>
      <c r="V205" s="15"/>
      <c r="W205" s="15"/>
      <c r="X205" s="15"/>
      <c r="Z205" s="15"/>
    </row>
    <row r="206" spans="1:26" s="6" customFormat="1" ht="12.75">
      <c r="A206" s="4"/>
      <c r="B206" s="16"/>
      <c r="C206" s="16"/>
      <c r="D206" s="32"/>
      <c r="E206" s="32"/>
      <c r="F206" s="37"/>
      <c r="G206" s="37"/>
      <c r="H206" s="37"/>
      <c r="I206" s="39"/>
      <c r="J206" s="39"/>
      <c r="K206" s="33"/>
      <c r="L206" s="40"/>
      <c r="M206" s="9"/>
      <c r="N206" s="9"/>
      <c r="O206" s="9"/>
      <c r="P206" s="9"/>
      <c r="Q206" s="9"/>
      <c r="R206" s="9"/>
      <c r="S206" s="9"/>
      <c r="T206" s="9"/>
      <c r="U206" s="9"/>
      <c r="V206" s="15"/>
      <c r="W206" s="15"/>
      <c r="X206" s="15"/>
      <c r="Z206" s="15"/>
    </row>
    <row r="207" spans="1:26" s="6" customFormat="1" ht="12.75">
      <c r="A207" s="4"/>
      <c r="B207" s="16"/>
      <c r="C207" s="16"/>
      <c r="D207" s="32"/>
      <c r="E207" s="32"/>
      <c r="F207" s="37"/>
      <c r="G207" s="37"/>
      <c r="H207" s="37"/>
      <c r="I207" s="39"/>
      <c r="J207" s="39"/>
      <c r="K207" s="33"/>
      <c r="L207" s="40"/>
      <c r="M207" s="9"/>
      <c r="N207" s="9"/>
      <c r="O207" s="9"/>
      <c r="P207" s="9"/>
      <c r="Q207" s="9"/>
      <c r="R207" s="9"/>
      <c r="S207" s="9"/>
      <c r="T207" s="9"/>
      <c r="U207" s="9"/>
      <c r="V207" s="15"/>
      <c r="W207" s="15"/>
      <c r="X207" s="15"/>
      <c r="Z207" s="15"/>
    </row>
    <row r="208" spans="1:26" s="6" customFormat="1" ht="12.75">
      <c r="A208" s="4"/>
      <c r="B208" s="16"/>
      <c r="C208" s="16"/>
      <c r="D208" s="32"/>
      <c r="E208" s="32"/>
      <c r="F208" s="37"/>
      <c r="G208" s="37"/>
      <c r="H208" s="37"/>
      <c r="I208" s="39"/>
      <c r="J208" s="39"/>
      <c r="K208" s="33"/>
      <c r="L208" s="40"/>
      <c r="M208" s="9"/>
      <c r="N208" s="9"/>
      <c r="O208" s="9"/>
      <c r="P208" s="9"/>
      <c r="Q208" s="9"/>
      <c r="R208" s="9"/>
      <c r="S208" s="9"/>
      <c r="T208" s="9"/>
      <c r="U208" s="9"/>
      <c r="V208" s="15"/>
      <c r="W208" s="15"/>
      <c r="X208" s="15"/>
      <c r="Z208" s="15"/>
    </row>
    <row r="209" spans="1:26" s="6" customFormat="1" ht="12.75">
      <c r="A209" s="4"/>
      <c r="B209" s="16"/>
      <c r="C209" s="16"/>
      <c r="D209" s="32"/>
      <c r="E209" s="32"/>
      <c r="F209" s="37"/>
      <c r="G209" s="37"/>
      <c r="H209" s="37"/>
      <c r="I209" s="39"/>
      <c r="J209" s="39"/>
      <c r="K209" s="33"/>
      <c r="L209" s="40"/>
      <c r="M209" s="9"/>
      <c r="N209" s="9"/>
      <c r="O209" s="9"/>
      <c r="P209" s="9"/>
      <c r="Q209" s="9"/>
      <c r="R209" s="9"/>
      <c r="S209" s="9"/>
      <c r="T209" s="9"/>
      <c r="U209" s="9"/>
      <c r="V209" s="15"/>
      <c r="W209" s="15"/>
      <c r="X209" s="15"/>
      <c r="Z209" s="15"/>
    </row>
    <row r="210" spans="1:26" s="6" customFormat="1" ht="12.75">
      <c r="A210" s="4"/>
      <c r="B210" s="16"/>
      <c r="C210" s="16"/>
      <c r="D210" s="32"/>
      <c r="E210" s="32"/>
      <c r="F210" s="37"/>
      <c r="G210" s="37"/>
      <c r="H210" s="37"/>
      <c r="I210" s="39"/>
      <c r="J210" s="39"/>
      <c r="K210" s="33"/>
      <c r="L210" s="40"/>
      <c r="M210" s="9"/>
      <c r="N210" s="9"/>
      <c r="O210" s="9"/>
      <c r="P210" s="9"/>
      <c r="Q210" s="9"/>
      <c r="R210" s="9"/>
      <c r="S210" s="9"/>
      <c r="T210" s="9"/>
      <c r="U210" s="9"/>
      <c r="V210" s="15"/>
      <c r="W210" s="15"/>
      <c r="X210" s="15"/>
      <c r="Z210" s="15"/>
    </row>
    <row r="211" spans="1:26" s="6" customFormat="1" ht="12.75">
      <c r="A211" s="4"/>
      <c r="B211" s="16"/>
      <c r="C211" s="16"/>
      <c r="D211" s="32"/>
      <c r="E211" s="32"/>
      <c r="F211" s="37"/>
      <c r="G211" s="37"/>
      <c r="H211" s="37"/>
      <c r="I211" s="39"/>
      <c r="J211" s="39"/>
      <c r="K211" s="33"/>
      <c r="L211" s="40"/>
      <c r="M211" s="9"/>
      <c r="N211" s="9"/>
      <c r="O211" s="9"/>
      <c r="P211" s="9"/>
      <c r="Q211" s="9"/>
      <c r="R211" s="9"/>
      <c r="S211" s="9"/>
      <c r="T211" s="9"/>
      <c r="U211" s="9"/>
      <c r="V211" s="15"/>
      <c r="W211" s="15"/>
      <c r="X211" s="15"/>
      <c r="Z211" s="15"/>
    </row>
    <row r="212" spans="1:26" s="6" customFormat="1" ht="12.75">
      <c r="A212" s="4"/>
      <c r="B212" s="16"/>
      <c r="C212" s="16"/>
      <c r="D212" s="32"/>
      <c r="E212" s="32"/>
      <c r="F212" s="37"/>
      <c r="G212" s="37"/>
      <c r="H212" s="37"/>
      <c r="I212" s="39"/>
      <c r="J212" s="39"/>
      <c r="K212" s="33"/>
      <c r="L212" s="40"/>
      <c r="M212" s="9"/>
      <c r="N212" s="9"/>
      <c r="O212" s="9"/>
      <c r="P212" s="9"/>
      <c r="Q212" s="9"/>
      <c r="R212" s="9"/>
      <c r="S212" s="9"/>
      <c r="T212" s="9"/>
      <c r="U212" s="9"/>
      <c r="V212" s="15"/>
      <c r="W212" s="15"/>
      <c r="X212" s="15"/>
      <c r="Z212" s="15"/>
    </row>
    <row r="213" spans="1:26" s="6" customFormat="1" ht="12.75">
      <c r="A213" s="4"/>
      <c r="B213" s="16"/>
      <c r="C213" s="16"/>
      <c r="D213" s="32"/>
      <c r="E213" s="32"/>
      <c r="F213" s="37"/>
      <c r="G213" s="37"/>
      <c r="H213" s="37"/>
      <c r="I213" s="39"/>
      <c r="J213" s="39"/>
      <c r="K213" s="33"/>
      <c r="L213" s="40"/>
      <c r="M213" s="9"/>
      <c r="N213" s="9"/>
      <c r="O213" s="9"/>
      <c r="P213" s="9"/>
      <c r="Q213" s="9"/>
      <c r="R213" s="9"/>
      <c r="S213" s="9"/>
      <c r="T213" s="9"/>
      <c r="U213" s="9"/>
      <c r="V213" s="15"/>
      <c r="W213" s="15"/>
      <c r="X213" s="15"/>
      <c r="Z213" s="15"/>
    </row>
    <row r="214" spans="1:26" s="6" customFormat="1" ht="12.75">
      <c r="A214" s="4"/>
      <c r="B214" s="16"/>
      <c r="C214" s="16"/>
      <c r="D214" s="32"/>
      <c r="E214" s="32"/>
      <c r="F214" s="37"/>
      <c r="G214" s="37"/>
      <c r="H214" s="37"/>
      <c r="I214" s="39"/>
      <c r="J214" s="39"/>
      <c r="K214" s="33"/>
      <c r="L214" s="40"/>
      <c r="M214" s="9"/>
      <c r="N214" s="9"/>
      <c r="O214" s="9"/>
      <c r="P214" s="9"/>
      <c r="Q214" s="9"/>
      <c r="R214" s="9"/>
      <c r="S214" s="9"/>
      <c r="T214" s="9"/>
      <c r="U214" s="9"/>
      <c r="V214" s="15"/>
      <c r="W214" s="15"/>
      <c r="X214" s="15"/>
      <c r="Z214" s="15"/>
    </row>
    <row r="215" spans="1:26" s="6" customFormat="1" ht="12.75">
      <c r="A215" s="4"/>
      <c r="B215" s="16"/>
      <c r="C215" s="16"/>
      <c r="D215" s="32"/>
      <c r="E215" s="32"/>
      <c r="F215" s="37"/>
      <c r="G215" s="37"/>
      <c r="H215" s="37"/>
      <c r="I215" s="39"/>
      <c r="J215" s="39"/>
      <c r="K215" s="33"/>
      <c r="L215" s="40"/>
      <c r="M215" s="9"/>
      <c r="N215" s="9"/>
      <c r="O215" s="9"/>
      <c r="P215" s="9"/>
      <c r="Q215" s="9"/>
      <c r="R215" s="9"/>
      <c r="S215" s="9"/>
      <c r="T215" s="9"/>
      <c r="U215" s="9"/>
      <c r="V215" s="15"/>
      <c r="W215" s="15"/>
      <c r="X215" s="15"/>
      <c r="Z215" s="15"/>
    </row>
    <row r="216" spans="1:26" s="6" customFormat="1" ht="12.75">
      <c r="A216" s="4"/>
      <c r="B216" s="16"/>
      <c r="C216" s="16"/>
      <c r="D216" s="32"/>
      <c r="E216" s="32"/>
      <c r="F216" s="37"/>
      <c r="G216" s="37"/>
      <c r="H216" s="37"/>
      <c r="I216" s="39"/>
      <c r="J216" s="39"/>
      <c r="K216" s="33"/>
      <c r="L216" s="40"/>
      <c r="M216" s="9"/>
      <c r="N216" s="9"/>
      <c r="O216" s="9"/>
      <c r="P216" s="9"/>
      <c r="Q216" s="9"/>
      <c r="R216" s="9"/>
      <c r="S216" s="9"/>
      <c r="T216" s="9"/>
      <c r="U216" s="9"/>
      <c r="V216" s="15"/>
      <c r="W216" s="15"/>
      <c r="X216" s="15"/>
      <c r="Z216" s="15"/>
    </row>
    <row r="217" spans="1:26" s="6" customFormat="1" ht="12.75">
      <c r="A217" s="4"/>
      <c r="B217" s="16"/>
      <c r="C217" s="16"/>
      <c r="D217" s="32"/>
      <c r="E217" s="32"/>
      <c r="F217" s="37"/>
      <c r="G217" s="37"/>
      <c r="H217" s="37"/>
      <c r="I217" s="39"/>
      <c r="J217" s="39"/>
      <c r="K217" s="33"/>
      <c r="L217" s="40"/>
      <c r="M217" s="9"/>
      <c r="N217" s="9"/>
      <c r="O217" s="9"/>
      <c r="P217" s="9"/>
      <c r="Q217" s="9"/>
      <c r="R217" s="9"/>
      <c r="S217" s="9"/>
      <c r="T217" s="9"/>
      <c r="U217" s="9"/>
      <c r="V217" s="15"/>
      <c r="W217" s="15"/>
      <c r="X217" s="15"/>
      <c r="Z217" s="15"/>
    </row>
    <row r="218" spans="1:26" s="6" customFormat="1" ht="12.75">
      <c r="A218" s="4"/>
      <c r="B218" s="16"/>
      <c r="C218" s="16"/>
      <c r="D218" s="32"/>
      <c r="E218" s="32"/>
      <c r="F218" s="37"/>
      <c r="G218" s="37"/>
      <c r="H218" s="37"/>
      <c r="I218" s="39"/>
      <c r="J218" s="39"/>
      <c r="K218" s="33"/>
      <c r="L218" s="40"/>
      <c r="M218" s="9"/>
      <c r="N218" s="9"/>
      <c r="O218" s="9"/>
      <c r="P218" s="9"/>
      <c r="Q218" s="9"/>
      <c r="R218" s="9"/>
      <c r="S218" s="9"/>
      <c r="T218" s="9"/>
      <c r="U218" s="9"/>
      <c r="V218" s="15"/>
      <c r="W218" s="15"/>
      <c r="X218" s="15"/>
      <c r="Z218" s="15"/>
    </row>
    <row r="219" spans="1:26" s="6" customFormat="1" ht="12.75">
      <c r="A219" s="4"/>
      <c r="B219" s="16"/>
      <c r="C219" s="16"/>
      <c r="D219" s="32"/>
      <c r="E219" s="32"/>
      <c r="F219" s="37"/>
      <c r="G219" s="37"/>
      <c r="H219" s="37"/>
      <c r="I219" s="39"/>
      <c r="J219" s="39"/>
      <c r="K219" s="33"/>
      <c r="L219" s="40"/>
      <c r="M219" s="9"/>
      <c r="N219" s="9"/>
      <c r="O219" s="9"/>
      <c r="P219" s="9"/>
      <c r="Q219" s="9"/>
      <c r="R219" s="9"/>
      <c r="S219" s="9"/>
      <c r="T219" s="9"/>
      <c r="U219" s="9"/>
      <c r="V219" s="15"/>
      <c r="W219" s="15"/>
      <c r="X219" s="15"/>
      <c r="Z219" s="15"/>
    </row>
    <row r="220" spans="1:26" s="6" customFormat="1" ht="12.75">
      <c r="A220" s="4"/>
      <c r="B220" s="16"/>
      <c r="C220" s="16"/>
      <c r="D220" s="32"/>
      <c r="E220" s="32"/>
      <c r="F220" s="37"/>
      <c r="G220" s="37"/>
      <c r="H220" s="37"/>
      <c r="I220" s="39"/>
      <c r="J220" s="39"/>
      <c r="K220" s="33"/>
      <c r="L220" s="40"/>
      <c r="M220" s="9"/>
      <c r="N220" s="9"/>
      <c r="O220" s="9"/>
      <c r="P220" s="9"/>
      <c r="Q220" s="9"/>
      <c r="R220" s="9"/>
      <c r="S220" s="9"/>
      <c r="T220" s="9"/>
      <c r="U220" s="9"/>
      <c r="V220" s="15"/>
      <c r="W220" s="15"/>
      <c r="X220" s="15"/>
      <c r="Z220" s="15"/>
    </row>
    <row r="221" spans="1:26" s="6" customFormat="1" ht="12.75">
      <c r="A221" s="4"/>
      <c r="B221" s="16"/>
      <c r="C221" s="16"/>
      <c r="D221" s="32"/>
      <c r="E221" s="32"/>
      <c r="F221" s="37"/>
      <c r="G221" s="37"/>
      <c r="H221" s="37"/>
      <c r="I221" s="39"/>
      <c r="J221" s="39"/>
      <c r="K221" s="33"/>
      <c r="L221" s="40"/>
      <c r="M221" s="9"/>
      <c r="N221" s="9"/>
      <c r="O221" s="9"/>
      <c r="P221" s="9"/>
      <c r="Q221" s="9"/>
      <c r="R221" s="9"/>
      <c r="S221" s="9"/>
      <c r="T221" s="9"/>
      <c r="U221" s="9"/>
      <c r="V221" s="15"/>
      <c r="W221" s="15"/>
      <c r="X221" s="15"/>
      <c r="Z221" s="15"/>
    </row>
    <row r="222" spans="1:26" s="6" customFormat="1" ht="12.75">
      <c r="A222" s="4"/>
      <c r="B222" s="16"/>
      <c r="C222" s="16"/>
      <c r="D222" s="32"/>
      <c r="E222" s="32"/>
      <c r="F222" s="37"/>
      <c r="G222" s="37"/>
      <c r="H222" s="37"/>
      <c r="I222" s="39"/>
      <c r="J222" s="39"/>
      <c r="K222" s="33"/>
      <c r="L222" s="40"/>
      <c r="M222" s="9"/>
      <c r="N222" s="9"/>
      <c r="O222" s="9"/>
      <c r="P222" s="9"/>
      <c r="Q222" s="9"/>
      <c r="R222" s="9"/>
      <c r="S222" s="9"/>
      <c r="T222" s="9"/>
      <c r="U222" s="9"/>
      <c r="V222" s="15"/>
      <c r="W222" s="15"/>
      <c r="X222" s="15"/>
      <c r="Z222" s="15"/>
    </row>
    <row r="223" spans="1:26" s="6" customFormat="1" ht="12.75">
      <c r="A223" s="4"/>
      <c r="B223" s="16"/>
      <c r="C223" s="16"/>
      <c r="D223" s="32"/>
      <c r="E223" s="32"/>
      <c r="F223" s="37"/>
      <c r="G223" s="37"/>
      <c r="H223" s="37"/>
      <c r="I223" s="39"/>
      <c r="J223" s="39"/>
      <c r="K223" s="33"/>
      <c r="L223" s="40"/>
      <c r="M223" s="9"/>
      <c r="N223" s="9"/>
      <c r="O223" s="9"/>
      <c r="P223" s="9"/>
      <c r="Q223" s="9"/>
      <c r="R223" s="9"/>
      <c r="S223" s="9"/>
      <c r="T223" s="9"/>
      <c r="U223" s="9"/>
      <c r="V223" s="15"/>
      <c r="W223" s="15"/>
      <c r="X223" s="15"/>
      <c r="Z223" s="15"/>
    </row>
    <row r="224" spans="1:26" s="6" customFormat="1" ht="12.75">
      <c r="A224" s="4"/>
      <c r="B224" s="16"/>
      <c r="C224" s="16"/>
      <c r="D224" s="32"/>
      <c r="E224" s="32"/>
      <c r="F224" s="37"/>
      <c r="G224" s="37"/>
      <c r="H224" s="37"/>
      <c r="I224" s="39"/>
      <c r="J224" s="39"/>
      <c r="K224" s="33"/>
      <c r="L224" s="40"/>
      <c r="M224" s="9"/>
      <c r="N224" s="9"/>
      <c r="O224" s="9"/>
      <c r="P224" s="9"/>
      <c r="Q224" s="9"/>
      <c r="R224" s="9"/>
      <c r="S224" s="9"/>
      <c r="T224" s="9"/>
      <c r="U224" s="9"/>
      <c r="V224" s="15"/>
      <c r="W224" s="15"/>
      <c r="X224" s="15"/>
      <c r="Z224" s="15"/>
    </row>
    <row r="225" spans="1:26" s="6" customFormat="1" ht="12.75">
      <c r="A225" s="4"/>
      <c r="B225" s="16"/>
      <c r="C225" s="16"/>
      <c r="D225" s="32"/>
      <c r="E225" s="32"/>
      <c r="F225" s="37"/>
      <c r="G225" s="37"/>
      <c r="H225" s="37"/>
      <c r="I225" s="39"/>
      <c r="J225" s="39"/>
      <c r="K225" s="33"/>
      <c r="L225" s="40"/>
      <c r="M225" s="9"/>
      <c r="N225" s="9"/>
      <c r="O225" s="9"/>
      <c r="P225" s="9"/>
      <c r="Q225" s="9"/>
      <c r="R225" s="9"/>
      <c r="S225" s="9"/>
      <c r="T225" s="9"/>
      <c r="U225" s="9"/>
      <c r="V225" s="15"/>
      <c r="W225" s="15"/>
      <c r="X225" s="15"/>
      <c r="Z225" s="15"/>
    </row>
    <row r="226" spans="1:26" s="6" customFormat="1" ht="12.75">
      <c r="A226" s="4"/>
      <c r="B226" s="16"/>
      <c r="C226" s="16"/>
      <c r="D226" s="32"/>
      <c r="E226" s="32"/>
      <c r="F226" s="37"/>
      <c r="G226" s="37"/>
      <c r="H226" s="37"/>
      <c r="I226" s="39"/>
      <c r="J226" s="39"/>
      <c r="K226" s="33"/>
      <c r="L226" s="40"/>
      <c r="M226" s="9"/>
      <c r="N226" s="9"/>
      <c r="O226" s="9"/>
      <c r="P226" s="9"/>
      <c r="Q226" s="9"/>
      <c r="R226" s="9"/>
      <c r="S226" s="9"/>
      <c r="T226" s="9"/>
      <c r="U226" s="9"/>
      <c r="V226" s="15"/>
      <c r="W226" s="15"/>
      <c r="X226" s="15"/>
      <c r="Z226" s="15"/>
    </row>
    <row r="227" spans="1:26" s="6" customFormat="1" ht="12.75">
      <c r="A227" s="4"/>
      <c r="B227" s="16"/>
      <c r="C227" s="16"/>
      <c r="D227" s="32"/>
      <c r="E227" s="32"/>
      <c r="F227" s="37"/>
      <c r="G227" s="37"/>
      <c r="H227" s="37"/>
      <c r="I227" s="39"/>
      <c r="J227" s="39"/>
      <c r="K227" s="33"/>
      <c r="L227" s="40"/>
      <c r="M227" s="9"/>
      <c r="N227" s="9"/>
      <c r="O227" s="9"/>
      <c r="P227" s="9"/>
      <c r="Q227" s="9"/>
      <c r="R227" s="9"/>
      <c r="S227" s="9"/>
      <c r="T227" s="9"/>
      <c r="U227" s="9"/>
      <c r="V227" s="15"/>
      <c r="W227" s="15"/>
      <c r="X227" s="15"/>
      <c r="Z227" s="15"/>
    </row>
    <row r="228" spans="1:26" s="6" customFormat="1" ht="12.75">
      <c r="A228" s="4"/>
      <c r="B228" s="16"/>
      <c r="C228" s="16"/>
      <c r="D228" s="32"/>
      <c r="E228" s="32"/>
      <c r="F228" s="37"/>
      <c r="G228" s="37"/>
      <c r="H228" s="37"/>
      <c r="I228" s="39"/>
      <c r="J228" s="39"/>
      <c r="K228" s="33"/>
      <c r="L228" s="40"/>
      <c r="M228" s="9"/>
      <c r="N228" s="9"/>
      <c r="O228" s="9"/>
      <c r="P228" s="9"/>
      <c r="Q228" s="9"/>
      <c r="R228" s="9"/>
      <c r="S228" s="9"/>
      <c r="T228" s="9"/>
      <c r="U228" s="9"/>
      <c r="V228" s="15"/>
      <c r="W228" s="15"/>
      <c r="X228" s="15"/>
      <c r="Z228" s="15"/>
    </row>
    <row r="229" spans="1:26" s="6" customFormat="1" ht="12.75">
      <c r="A229" s="4"/>
      <c r="B229" s="16"/>
      <c r="C229" s="16"/>
      <c r="D229" s="32"/>
      <c r="E229" s="32"/>
      <c r="F229" s="37"/>
      <c r="G229" s="37"/>
      <c r="H229" s="37"/>
      <c r="I229" s="39"/>
      <c r="J229" s="39"/>
      <c r="K229" s="33"/>
      <c r="L229" s="40"/>
      <c r="M229" s="9"/>
      <c r="N229" s="9"/>
      <c r="O229" s="9"/>
      <c r="P229" s="9"/>
      <c r="Q229" s="9"/>
      <c r="R229" s="9"/>
      <c r="S229" s="9"/>
      <c r="T229" s="9"/>
      <c r="U229" s="9"/>
      <c r="V229" s="15"/>
      <c r="W229" s="15"/>
      <c r="X229" s="15"/>
      <c r="Z229" s="15"/>
    </row>
    <row r="230" spans="1:26" s="6" customFormat="1" ht="12.75">
      <c r="A230" s="4"/>
      <c r="B230" s="16"/>
      <c r="C230" s="16"/>
      <c r="D230" s="32"/>
      <c r="E230" s="32"/>
      <c r="F230" s="37"/>
      <c r="G230" s="37"/>
      <c r="H230" s="37"/>
      <c r="I230" s="39"/>
      <c r="J230" s="39"/>
      <c r="K230" s="33"/>
      <c r="L230" s="40"/>
      <c r="M230" s="9"/>
      <c r="N230" s="9"/>
      <c r="O230" s="9"/>
      <c r="P230" s="9"/>
      <c r="Q230" s="9"/>
      <c r="R230" s="9"/>
      <c r="S230" s="9"/>
      <c r="T230" s="9"/>
      <c r="U230" s="9"/>
      <c r="V230" s="15"/>
      <c r="W230" s="15"/>
      <c r="X230" s="15"/>
      <c r="Z230" s="15"/>
    </row>
    <row r="231" spans="1:26" s="6" customFormat="1" ht="12.75">
      <c r="A231" s="4"/>
      <c r="B231" s="16"/>
      <c r="C231" s="16"/>
      <c r="D231" s="32"/>
      <c r="E231" s="32"/>
      <c r="F231" s="37"/>
      <c r="G231" s="37"/>
      <c r="H231" s="37"/>
      <c r="I231" s="39"/>
      <c r="J231" s="39"/>
      <c r="K231" s="33"/>
      <c r="L231" s="40"/>
      <c r="M231" s="9"/>
      <c r="N231" s="9"/>
      <c r="O231" s="9"/>
      <c r="P231" s="9"/>
      <c r="Q231" s="9"/>
      <c r="R231" s="9"/>
      <c r="S231" s="9"/>
      <c r="T231" s="9"/>
      <c r="U231" s="9"/>
      <c r="V231" s="15"/>
      <c r="W231" s="15"/>
      <c r="X231" s="15"/>
      <c r="Z231" s="15"/>
    </row>
    <row r="232" spans="1:26" s="6" customFormat="1" ht="12.75">
      <c r="A232" s="4"/>
      <c r="B232" s="16"/>
      <c r="C232" s="16"/>
      <c r="D232" s="32"/>
      <c r="E232" s="32"/>
      <c r="F232" s="37"/>
      <c r="G232" s="37"/>
      <c r="H232" s="37"/>
      <c r="I232" s="39"/>
      <c r="J232" s="39"/>
      <c r="K232" s="33"/>
      <c r="L232" s="40"/>
      <c r="M232" s="9"/>
      <c r="N232" s="9"/>
      <c r="O232" s="9"/>
      <c r="P232" s="9"/>
      <c r="Q232" s="9"/>
      <c r="R232" s="9"/>
      <c r="S232" s="9"/>
      <c r="T232" s="9"/>
      <c r="U232" s="9"/>
      <c r="V232" s="15"/>
      <c r="W232" s="15"/>
      <c r="X232" s="15"/>
      <c r="Z232" s="15"/>
    </row>
    <row r="233" spans="1:26" s="6" customFormat="1" ht="12.75">
      <c r="A233" s="4"/>
      <c r="B233" s="16"/>
      <c r="C233" s="16"/>
      <c r="D233" s="32"/>
      <c r="E233" s="32"/>
      <c r="F233" s="37"/>
      <c r="G233" s="37"/>
      <c r="H233" s="37"/>
      <c r="I233" s="39"/>
      <c r="J233" s="39"/>
      <c r="K233" s="33"/>
      <c r="L233" s="40"/>
      <c r="M233" s="9"/>
      <c r="N233" s="9"/>
      <c r="O233" s="9"/>
      <c r="P233" s="9"/>
      <c r="Q233" s="9"/>
      <c r="R233" s="9"/>
      <c r="S233" s="9"/>
      <c r="T233" s="9"/>
      <c r="U233" s="9"/>
      <c r="V233" s="15"/>
      <c r="W233" s="15"/>
      <c r="X233" s="15"/>
      <c r="Z233" s="15"/>
    </row>
    <row r="234" spans="1:26" s="6" customFormat="1" ht="12.75">
      <c r="A234" s="4"/>
      <c r="B234" s="16"/>
      <c r="C234" s="16"/>
      <c r="D234" s="32"/>
      <c r="E234" s="32"/>
      <c r="F234" s="37"/>
      <c r="G234" s="37"/>
      <c r="H234" s="37"/>
      <c r="I234" s="39"/>
      <c r="J234" s="39"/>
      <c r="K234" s="33"/>
      <c r="L234" s="40"/>
      <c r="M234" s="9"/>
      <c r="N234" s="9"/>
      <c r="O234" s="9"/>
      <c r="P234" s="9"/>
      <c r="Q234" s="9"/>
      <c r="R234" s="9"/>
      <c r="S234" s="9"/>
      <c r="T234" s="9"/>
      <c r="U234" s="9"/>
      <c r="V234" s="15"/>
      <c r="W234" s="15"/>
      <c r="X234" s="15"/>
      <c r="Z234" s="15"/>
    </row>
    <row r="235" spans="1:26" s="6" customFormat="1" ht="12.75">
      <c r="A235" s="4"/>
      <c r="B235" s="16"/>
      <c r="C235" s="16"/>
      <c r="D235" s="32"/>
      <c r="E235" s="32"/>
      <c r="F235" s="37"/>
      <c r="G235" s="37"/>
      <c r="H235" s="37"/>
      <c r="I235" s="39"/>
      <c r="J235" s="39"/>
      <c r="K235" s="33"/>
      <c r="L235" s="40"/>
      <c r="M235" s="9"/>
      <c r="N235" s="9"/>
      <c r="O235" s="9"/>
      <c r="P235" s="9"/>
      <c r="Q235" s="9"/>
      <c r="R235" s="9"/>
      <c r="S235" s="9"/>
      <c r="T235" s="9"/>
      <c r="U235" s="9"/>
      <c r="V235" s="15"/>
      <c r="W235" s="15"/>
      <c r="X235" s="15"/>
      <c r="Z235" s="15"/>
    </row>
  </sheetData>
  <sheetProtection/>
  <printOptions/>
  <pageMargins left="0" right="0" top="0" bottom="0.39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9" customWidth="1"/>
    <col min="3" max="3" width="1.7109375" style="9" customWidth="1"/>
    <col min="4" max="4" width="18.7109375" style="0" customWidth="1"/>
    <col min="5" max="5" width="19.7109375" style="0" customWidth="1"/>
    <col min="6" max="6" width="4.28125" style="4" customWidth="1"/>
    <col min="7" max="7" width="6.7109375" style="4" customWidth="1"/>
    <col min="8" max="8" width="9.57421875" style="4" customWidth="1"/>
    <col min="9" max="9" width="2.7109375" style="17" customWidth="1"/>
    <col min="10" max="10" width="8.7109375" style="33" customWidth="1"/>
    <col min="11" max="11" width="4.7109375" style="22" customWidth="1"/>
    <col min="12" max="23" width="3.7109375" style="9" customWidth="1"/>
  </cols>
  <sheetData>
    <row r="1" spans="4:23" ht="15">
      <c r="D1" s="18" t="s">
        <v>71</v>
      </c>
      <c r="E1" s="19" t="s">
        <v>53</v>
      </c>
      <c r="H1" s="9" t="s">
        <v>1123</v>
      </c>
      <c r="J1" s="33" t="s">
        <v>72</v>
      </c>
      <c r="K1" s="20" t="s">
        <v>54</v>
      </c>
      <c r="L1" s="21"/>
      <c r="M1" s="21" t="s">
        <v>178</v>
      </c>
      <c r="N1" s="21"/>
      <c r="O1" s="21" t="s">
        <v>851</v>
      </c>
      <c r="P1" s="21"/>
      <c r="Q1" s="21" t="s">
        <v>1094</v>
      </c>
      <c r="R1" s="21"/>
      <c r="S1" s="21" t="s">
        <v>1095</v>
      </c>
      <c r="T1" s="21"/>
      <c r="U1" s="21"/>
      <c r="V1" s="21"/>
      <c r="W1" s="21"/>
    </row>
    <row r="2" spans="4:24" ht="15">
      <c r="D2" s="18" t="s">
        <v>695</v>
      </c>
      <c r="E2" s="26"/>
      <c r="H2" s="9"/>
      <c r="L2" s="21" t="s">
        <v>365</v>
      </c>
      <c r="M2" s="21"/>
      <c r="N2" s="21" t="s">
        <v>852</v>
      </c>
      <c r="O2" s="21"/>
      <c r="P2" s="21" t="s">
        <v>1037</v>
      </c>
      <c r="R2" s="21" t="s">
        <v>1096</v>
      </c>
      <c r="S2" s="21"/>
      <c r="T2" s="21"/>
      <c r="U2" s="21"/>
      <c r="V2" s="21"/>
      <c r="X2" s="9"/>
    </row>
    <row r="3" spans="4:20" ht="12.75">
      <c r="D3" s="32"/>
      <c r="E3" s="32"/>
      <c r="L3" s="21"/>
      <c r="N3" s="21"/>
      <c r="P3" s="21"/>
      <c r="Q3" s="21"/>
      <c r="R3" s="21"/>
      <c r="S3" s="21"/>
      <c r="T3" s="21"/>
    </row>
    <row r="4" spans="1:24" ht="12.75">
      <c r="A4" s="4">
        <f aca="true" t="shared" si="0" ref="A4:A22">A3+1</f>
        <v>1</v>
      </c>
      <c r="B4" s="9">
        <v>227</v>
      </c>
      <c r="D4" s="32" t="s">
        <v>280</v>
      </c>
      <c r="E4" s="32" t="s">
        <v>488</v>
      </c>
      <c r="F4" s="37" t="s">
        <v>61</v>
      </c>
      <c r="G4" s="37" t="s">
        <v>226</v>
      </c>
      <c r="H4" s="39">
        <v>1750349307</v>
      </c>
      <c r="I4" s="39"/>
      <c r="J4" s="33">
        <v>33712</v>
      </c>
      <c r="K4" s="22">
        <f aca="true" t="shared" si="1" ref="K4:K22">SUM(L4:U4)</f>
        <v>543</v>
      </c>
      <c r="L4" s="9">
        <v>100</v>
      </c>
      <c r="M4" s="9">
        <v>85</v>
      </c>
      <c r="O4" s="9">
        <v>92</v>
      </c>
      <c r="P4" s="9">
        <v>74</v>
      </c>
      <c r="Q4" s="9">
        <v>100</v>
      </c>
      <c r="S4" s="9">
        <v>92</v>
      </c>
      <c r="X4" s="9"/>
    </row>
    <row r="5" spans="1:24" ht="12.75">
      <c r="A5" s="4">
        <f t="shared" si="0"/>
        <v>2</v>
      </c>
      <c r="B5" s="9">
        <v>241</v>
      </c>
      <c r="D5" s="32" t="s">
        <v>22</v>
      </c>
      <c r="E5" s="32" t="s">
        <v>699</v>
      </c>
      <c r="F5" s="37" t="s">
        <v>73</v>
      </c>
      <c r="G5" s="37" t="s">
        <v>59</v>
      </c>
      <c r="H5" s="39" t="s">
        <v>700</v>
      </c>
      <c r="I5" s="39"/>
      <c r="J5" s="33">
        <v>34845</v>
      </c>
      <c r="K5" s="22">
        <f t="shared" si="1"/>
        <v>500</v>
      </c>
      <c r="M5" s="9">
        <v>100</v>
      </c>
      <c r="O5" s="9">
        <v>100</v>
      </c>
      <c r="P5" s="9">
        <v>100</v>
      </c>
      <c r="R5" s="9">
        <v>100</v>
      </c>
      <c r="S5" s="9">
        <v>100</v>
      </c>
      <c r="X5" s="9"/>
    </row>
    <row r="6" spans="1:24" ht="12.75">
      <c r="A6" s="4">
        <f t="shared" si="0"/>
        <v>3</v>
      </c>
      <c r="B6" s="9">
        <v>244</v>
      </c>
      <c r="D6" s="32" t="s">
        <v>185</v>
      </c>
      <c r="E6" s="32" t="s">
        <v>36</v>
      </c>
      <c r="F6" s="37" t="s">
        <v>73</v>
      </c>
      <c r="G6" s="37" t="s">
        <v>302</v>
      </c>
      <c r="H6" s="39" t="s">
        <v>698</v>
      </c>
      <c r="I6" s="39"/>
      <c r="J6" s="33">
        <v>35129</v>
      </c>
      <c r="K6" s="22">
        <f>SUM(L6:U6)</f>
        <v>479</v>
      </c>
      <c r="L6" s="9">
        <v>63</v>
      </c>
      <c r="M6" s="9">
        <v>60</v>
      </c>
      <c r="N6" s="9">
        <v>70</v>
      </c>
      <c r="O6" s="9">
        <v>63</v>
      </c>
      <c r="P6" s="9" t="s">
        <v>1124</v>
      </c>
      <c r="Q6" s="9">
        <v>74</v>
      </c>
      <c r="R6" s="9">
        <v>79</v>
      </c>
      <c r="S6" s="9">
        <v>70</v>
      </c>
      <c r="X6" s="9"/>
    </row>
    <row r="7" spans="1:24" ht="12.75">
      <c r="A7" s="4">
        <f t="shared" si="0"/>
        <v>4</v>
      </c>
      <c r="B7" s="9">
        <v>225</v>
      </c>
      <c r="D7" s="32" t="s">
        <v>696</v>
      </c>
      <c r="E7" s="32" t="s">
        <v>443</v>
      </c>
      <c r="F7" s="37" t="s">
        <v>61</v>
      </c>
      <c r="G7" s="37" t="s">
        <v>295</v>
      </c>
      <c r="H7" s="39" t="s">
        <v>697</v>
      </c>
      <c r="I7" s="39"/>
      <c r="J7" s="33">
        <v>32132</v>
      </c>
      <c r="K7" s="22">
        <f>SUM(L7:U7)</f>
        <v>492</v>
      </c>
      <c r="L7" s="9">
        <v>79</v>
      </c>
      <c r="M7" s="9">
        <v>74</v>
      </c>
      <c r="N7" s="9">
        <v>92</v>
      </c>
      <c r="P7" s="9">
        <v>70</v>
      </c>
      <c r="Q7" s="9">
        <v>85</v>
      </c>
      <c r="R7" s="9">
        <v>92</v>
      </c>
      <c r="X7" s="9"/>
    </row>
    <row r="8" spans="1:24" ht="12.75">
      <c r="A8" s="4">
        <f t="shared" si="0"/>
        <v>5</v>
      </c>
      <c r="B8" s="9">
        <v>243</v>
      </c>
      <c r="D8" s="32" t="s">
        <v>706</v>
      </c>
      <c r="E8" s="32" t="s">
        <v>79</v>
      </c>
      <c r="F8" s="37" t="s">
        <v>73</v>
      </c>
      <c r="G8" s="37" t="s">
        <v>310</v>
      </c>
      <c r="H8" s="39" t="s">
        <v>707</v>
      </c>
      <c r="I8" s="39"/>
      <c r="J8" s="33">
        <v>35297</v>
      </c>
      <c r="K8" s="22">
        <f t="shared" si="1"/>
        <v>437</v>
      </c>
      <c r="L8" s="9">
        <v>74</v>
      </c>
      <c r="O8" s="9">
        <v>70</v>
      </c>
      <c r="P8" s="9">
        <v>60</v>
      </c>
      <c r="Q8" s="9">
        <v>74</v>
      </c>
      <c r="R8" s="9">
        <v>85</v>
      </c>
      <c r="S8" s="9">
        <v>74</v>
      </c>
      <c r="X8" s="9"/>
    </row>
    <row r="9" spans="1:24" ht="12.75">
      <c r="A9" s="4">
        <f t="shared" si="0"/>
        <v>6</v>
      </c>
      <c r="B9" s="9">
        <v>232</v>
      </c>
      <c r="D9" s="32" t="s">
        <v>705</v>
      </c>
      <c r="E9" s="32" t="s">
        <v>13</v>
      </c>
      <c r="F9" s="37" t="s">
        <v>61</v>
      </c>
      <c r="G9" s="37" t="s">
        <v>56</v>
      </c>
      <c r="H9" s="39">
        <v>656317001</v>
      </c>
      <c r="I9" s="39"/>
      <c r="J9" s="33">
        <v>30874</v>
      </c>
      <c r="K9" s="22">
        <f t="shared" si="1"/>
        <v>337</v>
      </c>
      <c r="M9" s="9">
        <v>79</v>
      </c>
      <c r="N9" s="9">
        <v>100</v>
      </c>
      <c r="O9" s="9">
        <v>79</v>
      </c>
      <c r="P9" s="9">
        <v>79</v>
      </c>
      <c r="X9" s="9"/>
    </row>
    <row r="10" spans="1:24" ht="12.75">
      <c r="A10" s="4">
        <f t="shared" si="0"/>
        <v>7</v>
      </c>
      <c r="B10" s="9">
        <v>233</v>
      </c>
      <c r="D10" s="32" t="s">
        <v>273</v>
      </c>
      <c r="E10" s="32" t="s">
        <v>13</v>
      </c>
      <c r="F10" s="37" t="s">
        <v>61</v>
      </c>
      <c r="G10" s="37" t="s">
        <v>333</v>
      </c>
      <c r="H10" s="39">
        <v>656317002</v>
      </c>
      <c r="I10" s="39"/>
      <c r="J10" s="33">
        <v>29984</v>
      </c>
      <c r="K10" s="22">
        <f t="shared" si="1"/>
        <v>219</v>
      </c>
      <c r="M10" s="9">
        <v>66</v>
      </c>
      <c r="N10" s="9">
        <v>79</v>
      </c>
      <c r="O10" s="9">
        <v>74</v>
      </c>
      <c r="X10" s="9"/>
    </row>
    <row r="11" spans="1:24" ht="12.75">
      <c r="A11" s="4">
        <f t="shared" si="0"/>
        <v>8</v>
      </c>
      <c r="B11" s="9">
        <v>234</v>
      </c>
      <c r="D11" s="32" t="s">
        <v>711</v>
      </c>
      <c r="E11" s="32" t="s">
        <v>13</v>
      </c>
      <c r="F11" s="37" t="s">
        <v>61</v>
      </c>
      <c r="G11" s="37" t="s">
        <v>295</v>
      </c>
      <c r="H11" s="39">
        <v>656317048</v>
      </c>
      <c r="I11" s="39"/>
      <c r="J11" s="33">
        <v>29219</v>
      </c>
      <c r="K11" s="22">
        <f t="shared" si="1"/>
        <v>200</v>
      </c>
      <c r="M11" s="9">
        <v>63</v>
      </c>
      <c r="N11" s="9">
        <v>74</v>
      </c>
      <c r="P11" s="9">
        <v>63</v>
      </c>
      <c r="X11" s="9"/>
    </row>
    <row r="12" spans="1:24" ht="12.75">
      <c r="A12" s="4">
        <f t="shared" si="0"/>
        <v>9</v>
      </c>
      <c r="B12" s="9">
        <v>221</v>
      </c>
      <c r="D12" s="32" t="s">
        <v>225</v>
      </c>
      <c r="E12" s="32" t="s">
        <v>699</v>
      </c>
      <c r="F12" s="37" t="s">
        <v>61</v>
      </c>
      <c r="G12" s="37" t="s">
        <v>226</v>
      </c>
      <c r="H12" s="39" t="s">
        <v>701</v>
      </c>
      <c r="I12" s="39"/>
      <c r="J12" s="33">
        <v>33472</v>
      </c>
      <c r="K12" s="22">
        <f t="shared" si="1"/>
        <v>184</v>
      </c>
      <c r="M12" s="9">
        <v>92</v>
      </c>
      <c r="P12" s="9">
        <v>92</v>
      </c>
      <c r="X12" s="9"/>
    </row>
    <row r="13" spans="1:24" ht="12.75">
      <c r="A13" s="4">
        <f t="shared" si="0"/>
        <v>10</v>
      </c>
      <c r="B13" s="9">
        <v>223</v>
      </c>
      <c r="D13" s="32" t="s">
        <v>74</v>
      </c>
      <c r="E13" s="42" t="s">
        <v>175</v>
      </c>
      <c r="F13" s="37" t="s">
        <v>61</v>
      </c>
      <c r="G13" s="43" t="s">
        <v>56</v>
      </c>
      <c r="H13" s="46" t="s">
        <v>702</v>
      </c>
      <c r="I13" s="44"/>
      <c r="J13" s="33">
        <v>28023</v>
      </c>
      <c r="K13" s="22">
        <f t="shared" si="1"/>
        <v>177</v>
      </c>
      <c r="L13" s="9">
        <v>92</v>
      </c>
      <c r="S13" s="9">
        <v>85</v>
      </c>
      <c r="X13" s="9"/>
    </row>
    <row r="14" spans="1:24" ht="12.75">
      <c r="A14" s="4">
        <f t="shared" si="0"/>
        <v>11</v>
      </c>
      <c r="B14" s="9">
        <v>242</v>
      </c>
      <c r="D14" s="32" t="s">
        <v>703</v>
      </c>
      <c r="E14" s="42" t="s">
        <v>44</v>
      </c>
      <c r="F14" s="43" t="s">
        <v>73</v>
      </c>
      <c r="G14" s="43" t="s">
        <v>56</v>
      </c>
      <c r="H14" s="46" t="s">
        <v>704</v>
      </c>
      <c r="I14" s="44"/>
      <c r="J14" s="47">
        <v>35070</v>
      </c>
      <c r="K14" s="22">
        <f t="shared" si="1"/>
        <v>170</v>
      </c>
      <c r="L14" s="9">
        <v>85</v>
      </c>
      <c r="P14" s="9">
        <v>85</v>
      </c>
      <c r="X14" s="9"/>
    </row>
    <row r="15" spans="1:24" ht="12.75">
      <c r="A15" s="4">
        <f t="shared" si="0"/>
        <v>12</v>
      </c>
      <c r="B15" s="9">
        <v>235</v>
      </c>
      <c r="D15" s="32" t="s">
        <v>708</v>
      </c>
      <c r="E15" s="32" t="s">
        <v>850</v>
      </c>
      <c r="F15" s="43" t="s">
        <v>61</v>
      </c>
      <c r="G15" s="37">
        <v>0</v>
      </c>
      <c r="H15" s="46" t="s">
        <v>75</v>
      </c>
      <c r="I15" s="39"/>
      <c r="J15" s="47">
        <v>32561</v>
      </c>
      <c r="K15" s="22">
        <f t="shared" si="1"/>
        <v>155</v>
      </c>
      <c r="M15" s="9">
        <v>70</v>
      </c>
      <c r="N15" s="9">
        <v>85</v>
      </c>
      <c r="X15" s="9"/>
    </row>
    <row r="16" spans="1:24" ht="12.75">
      <c r="A16" s="4">
        <f t="shared" si="0"/>
        <v>13</v>
      </c>
      <c r="B16" s="9" t="s">
        <v>1125</v>
      </c>
      <c r="D16" s="32" t="s">
        <v>1126</v>
      </c>
      <c r="E16" s="32" t="s">
        <v>11</v>
      </c>
      <c r="F16" s="37" t="s">
        <v>61</v>
      </c>
      <c r="G16" s="43" t="s">
        <v>78</v>
      </c>
      <c r="H16" s="46" t="s">
        <v>869</v>
      </c>
      <c r="I16" s="44"/>
      <c r="J16" s="33">
        <v>35836</v>
      </c>
      <c r="K16" s="22">
        <f t="shared" si="1"/>
        <v>92</v>
      </c>
      <c r="Q16" s="9">
        <v>92</v>
      </c>
      <c r="X16" s="9"/>
    </row>
    <row r="17" spans="1:24" ht="12.75">
      <c r="A17" s="4">
        <f t="shared" si="0"/>
        <v>14</v>
      </c>
      <c r="B17" s="9">
        <v>245</v>
      </c>
      <c r="D17" s="32" t="s">
        <v>949</v>
      </c>
      <c r="E17" s="32" t="s">
        <v>950</v>
      </c>
      <c r="F17" s="37" t="s">
        <v>73</v>
      </c>
      <c r="G17" s="37" t="s">
        <v>814</v>
      </c>
      <c r="H17" s="39">
        <v>385026054</v>
      </c>
      <c r="I17" s="39"/>
      <c r="J17" s="33">
        <v>35774</v>
      </c>
      <c r="K17" s="22">
        <f t="shared" si="1"/>
        <v>85</v>
      </c>
      <c r="O17" s="9">
        <v>85</v>
      </c>
      <c r="X17" s="9"/>
    </row>
    <row r="18" spans="1:24" ht="12.75">
      <c r="A18" s="4">
        <f t="shared" si="0"/>
        <v>15</v>
      </c>
      <c r="B18" s="9">
        <v>229</v>
      </c>
      <c r="D18" s="32" t="s">
        <v>1163</v>
      </c>
      <c r="E18" s="32" t="s">
        <v>1164</v>
      </c>
      <c r="F18" s="37" t="s">
        <v>61</v>
      </c>
      <c r="G18" s="37">
        <v>0</v>
      </c>
      <c r="H18" s="39" t="s">
        <v>75</v>
      </c>
      <c r="I18" s="39"/>
      <c r="J18" s="33">
        <v>34135</v>
      </c>
      <c r="K18" s="22">
        <f t="shared" si="1"/>
        <v>79</v>
      </c>
      <c r="S18" s="9">
        <v>79</v>
      </c>
      <c r="X18" s="9"/>
    </row>
    <row r="19" spans="1:24" ht="12.75">
      <c r="A19" s="4">
        <f t="shared" si="0"/>
        <v>16</v>
      </c>
      <c r="B19" s="9">
        <v>226</v>
      </c>
      <c r="D19" s="32" t="s">
        <v>173</v>
      </c>
      <c r="E19" s="42" t="s">
        <v>174</v>
      </c>
      <c r="F19" s="43" t="s">
        <v>61</v>
      </c>
      <c r="G19" s="43">
        <v>0</v>
      </c>
      <c r="H19" s="46" t="s">
        <v>75</v>
      </c>
      <c r="I19" s="44"/>
      <c r="J19" s="47">
        <v>27000</v>
      </c>
      <c r="K19" s="22">
        <f t="shared" si="1"/>
        <v>70</v>
      </c>
      <c r="L19" s="9">
        <v>70</v>
      </c>
      <c r="X19" s="9"/>
    </row>
    <row r="20" spans="1:24" ht="12.75">
      <c r="A20" s="4">
        <f t="shared" si="0"/>
        <v>17</v>
      </c>
      <c r="B20" s="9">
        <v>247</v>
      </c>
      <c r="D20" s="32" t="s">
        <v>1052</v>
      </c>
      <c r="E20" s="32" t="s">
        <v>1045</v>
      </c>
      <c r="F20" s="37" t="s">
        <v>73</v>
      </c>
      <c r="G20" s="37" t="s">
        <v>814</v>
      </c>
      <c r="H20" s="39" t="s">
        <v>1053</v>
      </c>
      <c r="I20" s="39"/>
      <c r="J20" s="33">
        <v>35713</v>
      </c>
      <c r="K20" s="22">
        <f t="shared" si="1"/>
        <v>66</v>
      </c>
      <c r="P20" s="9">
        <v>66</v>
      </c>
      <c r="X20" s="9"/>
    </row>
    <row r="21" spans="1:24" ht="12.75">
      <c r="A21" s="4">
        <f t="shared" si="0"/>
        <v>18</v>
      </c>
      <c r="B21" s="9">
        <v>246</v>
      </c>
      <c r="D21" s="32" t="s">
        <v>951</v>
      </c>
      <c r="E21" s="32" t="s">
        <v>498</v>
      </c>
      <c r="F21" s="37" t="s">
        <v>73</v>
      </c>
      <c r="G21" s="37" t="s">
        <v>299</v>
      </c>
      <c r="H21" s="39" t="s">
        <v>952</v>
      </c>
      <c r="I21" s="39"/>
      <c r="J21" s="33">
        <v>35783</v>
      </c>
      <c r="K21" s="22">
        <f t="shared" si="1"/>
        <v>66</v>
      </c>
      <c r="O21" s="9">
        <v>66</v>
      </c>
      <c r="X21" s="9"/>
    </row>
    <row r="22" spans="1:24" ht="12.75">
      <c r="A22" s="4">
        <f t="shared" si="0"/>
        <v>19</v>
      </c>
      <c r="B22" s="9">
        <v>231</v>
      </c>
      <c r="D22" s="32" t="s">
        <v>709</v>
      </c>
      <c r="E22" s="32" t="s">
        <v>710</v>
      </c>
      <c r="F22" s="37" t="s">
        <v>61</v>
      </c>
      <c r="G22" s="37">
        <v>0</v>
      </c>
      <c r="H22" s="39" t="s">
        <v>75</v>
      </c>
      <c r="I22" s="39"/>
      <c r="J22" s="33">
        <v>32966</v>
      </c>
      <c r="K22" s="22">
        <f t="shared" si="1"/>
        <v>66</v>
      </c>
      <c r="L22" s="9">
        <v>66</v>
      </c>
      <c r="X22" s="9"/>
    </row>
    <row r="23" spans="4:24" ht="12.75">
      <c r="D23" s="32"/>
      <c r="E23" s="32"/>
      <c r="F23" s="37"/>
      <c r="G23" s="37"/>
      <c r="H23" s="39"/>
      <c r="I23" s="39"/>
      <c r="X23" s="9"/>
    </row>
    <row r="24" spans="4:23" ht="15">
      <c r="D24" s="18" t="s">
        <v>76</v>
      </c>
      <c r="E24" s="19" t="s">
        <v>53</v>
      </c>
      <c r="H24" s="9" t="s">
        <v>1123</v>
      </c>
      <c r="J24" s="33" t="s">
        <v>72</v>
      </c>
      <c r="K24" s="20" t="s">
        <v>54</v>
      </c>
      <c r="L24" s="21"/>
      <c r="M24" s="21" t="s">
        <v>178</v>
      </c>
      <c r="N24" s="21"/>
      <c r="O24" s="21" t="s">
        <v>851</v>
      </c>
      <c r="P24" s="21"/>
      <c r="Q24" s="21" t="s">
        <v>1094</v>
      </c>
      <c r="R24" s="21"/>
      <c r="S24" s="21" t="s">
        <v>1095</v>
      </c>
      <c r="T24" s="21"/>
      <c r="U24" s="21"/>
      <c r="V24" s="21"/>
      <c r="W24" s="21"/>
    </row>
    <row r="25" spans="4:22" ht="15">
      <c r="D25" s="18" t="s">
        <v>695</v>
      </c>
      <c r="E25" s="32"/>
      <c r="L25" s="21" t="s">
        <v>365</v>
      </c>
      <c r="M25" s="21"/>
      <c r="N25" s="21" t="s">
        <v>852</v>
      </c>
      <c r="O25" s="21"/>
      <c r="P25" s="21" t="s">
        <v>1037</v>
      </c>
      <c r="R25" s="21" t="s">
        <v>1096</v>
      </c>
      <c r="S25" s="21"/>
      <c r="T25" s="21"/>
      <c r="U25" s="21"/>
      <c r="V25" s="21"/>
    </row>
    <row r="26" spans="1:24" ht="12.75">
      <c r="A26" s="4">
        <f aca="true" t="shared" si="2" ref="A26:A35">A25+1</f>
        <v>1</v>
      </c>
      <c r="B26" s="9">
        <v>252</v>
      </c>
      <c r="D26" s="32" t="s">
        <v>9</v>
      </c>
      <c r="E26" s="32" t="s">
        <v>10</v>
      </c>
      <c r="F26" s="37" t="s">
        <v>77</v>
      </c>
      <c r="G26" s="37" t="s">
        <v>78</v>
      </c>
      <c r="H26" s="39" t="s">
        <v>713</v>
      </c>
      <c r="I26" s="39"/>
      <c r="J26" s="33">
        <v>36068</v>
      </c>
      <c r="K26" s="22">
        <f aca="true" t="shared" si="3" ref="K26:K35">SUM(L26:U26)</f>
        <v>614</v>
      </c>
      <c r="L26" s="9">
        <v>79</v>
      </c>
      <c r="M26" s="9">
        <v>79</v>
      </c>
      <c r="N26" s="9" t="s">
        <v>1127</v>
      </c>
      <c r="O26" s="9">
        <v>85</v>
      </c>
      <c r="P26" s="9">
        <v>79</v>
      </c>
      <c r="Q26" s="9">
        <v>100</v>
      </c>
      <c r="R26" s="9">
        <v>92</v>
      </c>
      <c r="S26" s="9">
        <v>100</v>
      </c>
      <c r="X26" s="9"/>
    </row>
    <row r="27" spans="1:24" ht="12.75">
      <c r="A27" s="4">
        <f t="shared" si="2"/>
        <v>2</v>
      </c>
      <c r="B27" s="9">
        <v>253</v>
      </c>
      <c r="D27" s="32" t="s">
        <v>83</v>
      </c>
      <c r="E27" s="32" t="s">
        <v>45</v>
      </c>
      <c r="F27" s="37" t="s">
        <v>77</v>
      </c>
      <c r="G27" s="37" t="s">
        <v>78</v>
      </c>
      <c r="H27" s="39" t="s">
        <v>712</v>
      </c>
      <c r="I27" s="39"/>
      <c r="J27" s="33">
        <v>36447</v>
      </c>
      <c r="K27" s="22">
        <f t="shared" si="3"/>
        <v>579</v>
      </c>
      <c r="L27" s="9">
        <v>85</v>
      </c>
      <c r="M27" s="9">
        <v>74</v>
      </c>
      <c r="N27" s="9">
        <v>79</v>
      </c>
      <c r="O27" s="9">
        <v>79</v>
      </c>
      <c r="P27" s="9">
        <v>85</v>
      </c>
      <c r="R27" s="9">
        <v>85</v>
      </c>
      <c r="S27" s="9">
        <v>92</v>
      </c>
      <c r="X27" s="9"/>
    </row>
    <row r="28" spans="1:24" ht="12.75">
      <c r="A28" s="4">
        <f t="shared" si="2"/>
        <v>3</v>
      </c>
      <c r="B28" s="9">
        <v>256</v>
      </c>
      <c r="D28" s="32" t="s">
        <v>714</v>
      </c>
      <c r="E28" s="32" t="s">
        <v>326</v>
      </c>
      <c r="F28" s="37" t="s">
        <v>77</v>
      </c>
      <c r="G28" s="43" t="s">
        <v>78</v>
      </c>
      <c r="H28" s="46" t="s">
        <v>715</v>
      </c>
      <c r="I28" s="44"/>
      <c r="J28" s="33">
        <v>36130</v>
      </c>
      <c r="K28" s="22">
        <f t="shared" si="3"/>
        <v>308</v>
      </c>
      <c r="L28" s="9">
        <v>74</v>
      </c>
      <c r="M28" s="9">
        <v>70</v>
      </c>
      <c r="R28" s="9">
        <v>79</v>
      </c>
      <c r="S28" s="9">
        <v>85</v>
      </c>
      <c r="X28" s="9"/>
    </row>
    <row r="29" spans="1:24" ht="12.75">
      <c r="A29" s="4">
        <f t="shared" si="2"/>
        <v>4</v>
      </c>
      <c r="B29" s="9">
        <v>251</v>
      </c>
      <c r="D29" s="32" t="s">
        <v>84</v>
      </c>
      <c r="E29" s="32" t="s">
        <v>65</v>
      </c>
      <c r="F29" s="37" t="s">
        <v>77</v>
      </c>
      <c r="G29" s="43" t="s">
        <v>78</v>
      </c>
      <c r="H29" s="46" t="s">
        <v>716</v>
      </c>
      <c r="I29" s="44"/>
      <c r="J29" s="33">
        <v>36387</v>
      </c>
      <c r="K29" s="22">
        <f t="shared" si="3"/>
        <v>300</v>
      </c>
      <c r="M29" s="9">
        <v>100</v>
      </c>
      <c r="N29" s="9">
        <v>100</v>
      </c>
      <c r="O29" s="9">
        <v>100</v>
      </c>
      <c r="X29" s="9"/>
    </row>
    <row r="30" spans="1:24" ht="12.75">
      <c r="A30" s="4">
        <f t="shared" si="2"/>
        <v>5</v>
      </c>
      <c r="B30" s="9">
        <v>250</v>
      </c>
      <c r="D30" s="32" t="s">
        <v>868</v>
      </c>
      <c r="E30" s="32" t="s">
        <v>11</v>
      </c>
      <c r="F30" s="37" t="s">
        <v>77</v>
      </c>
      <c r="G30" s="43" t="s">
        <v>78</v>
      </c>
      <c r="H30" s="46" t="s">
        <v>869</v>
      </c>
      <c r="I30" s="44"/>
      <c r="J30" s="33">
        <v>35836</v>
      </c>
      <c r="K30" s="22">
        <f t="shared" si="3"/>
        <v>285</v>
      </c>
      <c r="N30" s="9">
        <v>85</v>
      </c>
      <c r="P30" s="9">
        <v>100</v>
      </c>
      <c r="R30" s="9">
        <v>100</v>
      </c>
      <c r="X30" s="9"/>
    </row>
    <row r="31" spans="1:24" ht="12.75">
      <c r="A31" s="4">
        <f t="shared" si="2"/>
        <v>6</v>
      </c>
      <c r="B31" s="9">
        <v>258</v>
      </c>
      <c r="D31" s="32" t="s">
        <v>227</v>
      </c>
      <c r="E31" s="32" t="s">
        <v>614</v>
      </c>
      <c r="F31" s="37" t="s">
        <v>77</v>
      </c>
      <c r="G31" s="43" t="s">
        <v>78</v>
      </c>
      <c r="H31" s="46">
        <v>344037267</v>
      </c>
      <c r="I31" s="44"/>
      <c r="J31" s="33">
        <v>35867</v>
      </c>
      <c r="K31" s="22">
        <f t="shared" si="3"/>
        <v>276</v>
      </c>
      <c r="M31" s="9">
        <v>92</v>
      </c>
      <c r="N31" s="9">
        <v>92</v>
      </c>
      <c r="O31" s="9">
        <v>92</v>
      </c>
      <c r="X31" s="9"/>
    </row>
    <row r="32" spans="1:24" ht="12.75">
      <c r="A32" s="4">
        <f t="shared" si="2"/>
        <v>7</v>
      </c>
      <c r="B32" s="9">
        <v>255</v>
      </c>
      <c r="D32" s="32" t="s">
        <v>717</v>
      </c>
      <c r="E32" s="32" t="s">
        <v>417</v>
      </c>
      <c r="F32" s="37" t="s">
        <v>77</v>
      </c>
      <c r="G32" s="37" t="s">
        <v>78</v>
      </c>
      <c r="H32" s="39" t="s">
        <v>718</v>
      </c>
      <c r="I32" s="39"/>
      <c r="J32" s="33">
        <v>36313</v>
      </c>
      <c r="K32" s="22">
        <f t="shared" si="3"/>
        <v>100</v>
      </c>
      <c r="L32" s="9">
        <v>100</v>
      </c>
      <c r="X32" s="9"/>
    </row>
    <row r="33" spans="1:24" ht="12.75">
      <c r="A33" s="4">
        <f t="shared" si="2"/>
        <v>8</v>
      </c>
      <c r="B33" s="9">
        <v>259</v>
      </c>
      <c r="D33" s="32" t="s">
        <v>1054</v>
      </c>
      <c r="E33" s="32" t="s">
        <v>4</v>
      </c>
      <c r="F33" s="37" t="s">
        <v>77</v>
      </c>
      <c r="G33" s="43" t="s">
        <v>78</v>
      </c>
      <c r="H33" s="46" t="s">
        <v>1055</v>
      </c>
      <c r="I33" s="44"/>
      <c r="J33" s="33">
        <v>35992</v>
      </c>
      <c r="K33" s="22">
        <f t="shared" si="3"/>
        <v>92</v>
      </c>
      <c r="P33" s="9">
        <v>92</v>
      </c>
      <c r="X33" s="9"/>
    </row>
    <row r="34" spans="1:24" ht="12.75">
      <c r="A34" s="4">
        <f t="shared" si="2"/>
        <v>9</v>
      </c>
      <c r="B34" s="9">
        <v>254</v>
      </c>
      <c r="D34" s="32" t="s">
        <v>85</v>
      </c>
      <c r="E34" s="32" t="s">
        <v>86</v>
      </c>
      <c r="F34" s="37" t="s">
        <v>77</v>
      </c>
      <c r="G34" s="43" t="s">
        <v>78</v>
      </c>
      <c r="H34" s="46" t="s">
        <v>719</v>
      </c>
      <c r="I34" s="44"/>
      <c r="J34" s="33">
        <v>36131</v>
      </c>
      <c r="K34" s="22">
        <f t="shared" si="3"/>
        <v>92</v>
      </c>
      <c r="L34" s="9">
        <v>92</v>
      </c>
      <c r="X34" s="9"/>
    </row>
    <row r="35" spans="1:24" ht="12.75">
      <c r="A35" s="4">
        <f t="shared" si="2"/>
        <v>10</v>
      </c>
      <c r="B35" s="9">
        <v>257</v>
      </c>
      <c r="D35" s="32" t="s">
        <v>720</v>
      </c>
      <c r="E35" s="32" t="s">
        <v>721</v>
      </c>
      <c r="F35" s="37" t="s">
        <v>77</v>
      </c>
      <c r="G35" s="43" t="s">
        <v>78</v>
      </c>
      <c r="H35" s="46">
        <v>463116144</v>
      </c>
      <c r="I35" s="44"/>
      <c r="J35" s="33">
        <v>36172</v>
      </c>
      <c r="K35" s="22">
        <f t="shared" si="3"/>
        <v>85</v>
      </c>
      <c r="M35" s="9">
        <v>85</v>
      </c>
      <c r="X35" s="9"/>
    </row>
    <row r="36" spans="4:24" ht="12.75">
      <c r="D36" s="32"/>
      <c r="E36" s="32"/>
      <c r="F36" s="37"/>
      <c r="G36" s="43"/>
      <c r="H36" s="46"/>
      <c r="I36" s="44"/>
      <c r="X36" s="9"/>
    </row>
    <row r="37" spans="4:23" ht="14.25" customHeight="1">
      <c r="D37" s="18" t="s">
        <v>80</v>
      </c>
      <c r="E37" s="19" t="s">
        <v>53</v>
      </c>
      <c r="H37" s="9" t="s">
        <v>1123</v>
      </c>
      <c r="J37" s="33" t="s">
        <v>72</v>
      </c>
      <c r="K37" s="20" t="s">
        <v>54</v>
      </c>
      <c r="L37" s="21"/>
      <c r="M37" s="21" t="s">
        <v>178</v>
      </c>
      <c r="N37" s="21"/>
      <c r="O37" s="21" t="s">
        <v>851</v>
      </c>
      <c r="P37" s="21"/>
      <c r="Q37" s="21" t="s">
        <v>1094</v>
      </c>
      <c r="R37" s="21"/>
      <c r="S37" s="21" t="s">
        <v>1095</v>
      </c>
      <c r="T37" s="21"/>
      <c r="U37" s="21"/>
      <c r="V37" s="21"/>
      <c r="W37" s="21"/>
    </row>
    <row r="38" spans="4:22" ht="15">
      <c r="D38" s="18" t="s">
        <v>695</v>
      </c>
      <c r="E38" s="32"/>
      <c r="L38" s="21" t="s">
        <v>365</v>
      </c>
      <c r="M38" s="21"/>
      <c r="N38" s="21" t="s">
        <v>852</v>
      </c>
      <c r="O38" s="21"/>
      <c r="P38" s="21" t="s">
        <v>1037</v>
      </c>
      <c r="R38" s="21" t="s">
        <v>1096</v>
      </c>
      <c r="S38" s="21"/>
      <c r="T38" s="21"/>
      <c r="U38" s="21"/>
      <c r="V38" s="21"/>
    </row>
    <row r="39" spans="1:24" ht="12.75">
      <c r="A39" s="4">
        <f aca="true" t="shared" si="4" ref="A39:A50">A38+1</f>
        <v>1</v>
      </c>
      <c r="B39" s="9">
        <v>266</v>
      </c>
      <c r="D39" s="32" t="s">
        <v>726</v>
      </c>
      <c r="E39" s="32" t="s">
        <v>301</v>
      </c>
      <c r="F39" s="4" t="s">
        <v>81</v>
      </c>
      <c r="G39" s="4" t="s">
        <v>82</v>
      </c>
      <c r="H39" s="4" t="s">
        <v>727</v>
      </c>
      <c r="J39" s="33">
        <v>36587</v>
      </c>
      <c r="K39" s="22">
        <f aca="true" t="shared" si="5" ref="K39:K50">SUM(L39:U39)</f>
        <v>604</v>
      </c>
      <c r="L39" s="9">
        <v>74</v>
      </c>
      <c r="M39" s="9">
        <v>74</v>
      </c>
      <c r="O39" s="9">
        <v>79</v>
      </c>
      <c r="P39" s="9">
        <v>92</v>
      </c>
      <c r="Q39" s="9">
        <v>100</v>
      </c>
      <c r="R39" s="9">
        <v>100</v>
      </c>
      <c r="S39" s="9">
        <v>85</v>
      </c>
      <c r="T39" s="28"/>
      <c r="X39" s="9"/>
    </row>
    <row r="40" spans="1:24" ht="12.75">
      <c r="A40" s="4">
        <f t="shared" si="4"/>
        <v>2</v>
      </c>
      <c r="B40" s="9">
        <v>261</v>
      </c>
      <c r="D40" s="42" t="s">
        <v>254</v>
      </c>
      <c r="E40" s="42" t="s">
        <v>111</v>
      </c>
      <c r="F40" s="37" t="s">
        <v>81</v>
      </c>
      <c r="G40" s="37" t="s">
        <v>82</v>
      </c>
      <c r="H40" s="44">
        <v>629301016</v>
      </c>
      <c r="I40" s="44"/>
      <c r="J40" s="33">
        <v>36552</v>
      </c>
      <c r="K40" s="22">
        <f t="shared" si="5"/>
        <v>462</v>
      </c>
      <c r="L40" s="9">
        <v>92</v>
      </c>
      <c r="M40" s="9">
        <v>85</v>
      </c>
      <c r="O40" s="9">
        <v>85</v>
      </c>
      <c r="P40" s="9">
        <v>100</v>
      </c>
      <c r="S40" s="9">
        <v>100</v>
      </c>
      <c r="X40" s="9"/>
    </row>
    <row r="41" spans="1:24" ht="12.75">
      <c r="A41" s="4">
        <f t="shared" si="4"/>
        <v>3</v>
      </c>
      <c r="B41" s="9">
        <v>265</v>
      </c>
      <c r="D41" s="32" t="s">
        <v>722</v>
      </c>
      <c r="E41" s="32" t="s">
        <v>301</v>
      </c>
      <c r="F41" s="4" t="s">
        <v>81</v>
      </c>
      <c r="G41" s="4" t="s">
        <v>82</v>
      </c>
      <c r="H41" s="4" t="s">
        <v>723</v>
      </c>
      <c r="J41" s="33">
        <v>36957</v>
      </c>
      <c r="K41" s="22">
        <f t="shared" si="5"/>
        <v>455</v>
      </c>
      <c r="L41" s="9">
        <v>79</v>
      </c>
      <c r="M41" s="9">
        <v>100</v>
      </c>
      <c r="N41" s="9">
        <v>92</v>
      </c>
      <c r="O41" s="9">
        <v>92</v>
      </c>
      <c r="R41" s="28"/>
      <c r="S41" s="28">
        <v>92</v>
      </c>
      <c r="X41" s="9"/>
    </row>
    <row r="42" spans="1:24" ht="12.75">
      <c r="A42" s="4">
        <f t="shared" si="4"/>
        <v>4</v>
      </c>
      <c r="B42" s="9">
        <v>262</v>
      </c>
      <c r="D42" s="32" t="s">
        <v>728</v>
      </c>
      <c r="E42" s="32" t="s">
        <v>326</v>
      </c>
      <c r="F42" s="37" t="s">
        <v>81</v>
      </c>
      <c r="G42" s="37" t="s">
        <v>82</v>
      </c>
      <c r="H42" s="39" t="s">
        <v>729</v>
      </c>
      <c r="I42" s="39"/>
      <c r="J42" s="33">
        <v>37153</v>
      </c>
      <c r="K42" s="22">
        <f t="shared" si="5"/>
        <v>307</v>
      </c>
      <c r="L42" s="9">
        <v>66</v>
      </c>
      <c r="M42" s="9">
        <v>70</v>
      </c>
      <c r="R42" s="9">
        <v>92</v>
      </c>
      <c r="S42" s="9">
        <v>79</v>
      </c>
      <c r="X42" s="9"/>
    </row>
    <row r="43" spans="1:24" ht="12.75">
      <c r="A43" s="4">
        <f t="shared" si="4"/>
        <v>5</v>
      </c>
      <c r="B43" s="9">
        <v>264</v>
      </c>
      <c r="D43" s="32" t="s">
        <v>735</v>
      </c>
      <c r="E43" s="32" t="s">
        <v>483</v>
      </c>
      <c r="F43" s="37" t="s">
        <v>81</v>
      </c>
      <c r="G43" s="43" t="s">
        <v>82</v>
      </c>
      <c r="H43" s="46" t="s">
        <v>736</v>
      </c>
      <c r="I43" s="44"/>
      <c r="J43" s="33">
        <v>36870</v>
      </c>
      <c r="K43" s="22">
        <f t="shared" si="5"/>
        <v>222</v>
      </c>
      <c r="M43" s="9">
        <v>63</v>
      </c>
      <c r="N43" s="9">
        <v>85</v>
      </c>
      <c r="O43" s="9">
        <v>74</v>
      </c>
      <c r="X43" s="9"/>
    </row>
    <row r="44" spans="1:24" ht="12.75">
      <c r="A44" s="4">
        <f t="shared" si="4"/>
        <v>6</v>
      </c>
      <c r="B44" s="9">
        <v>268</v>
      </c>
      <c r="D44" s="32" t="s">
        <v>724</v>
      </c>
      <c r="E44" s="32" t="s">
        <v>467</v>
      </c>
      <c r="F44" s="4" t="s">
        <v>81</v>
      </c>
      <c r="G44" s="4" t="s">
        <v>82</v>
      </c>
      <c r="H44" s="4" t="s">
        <v>725</v>
      </c>
      <c r="J44" s="33">
        <v>36894</v>
      </c>
      <c r="K44" s="22">
        <f t="shared" si="5"/>
        <v>164</v>
      </c>
      <c r="L44" s="9">
        <v>85</v>
      </c>
      <c r="M44" s="9">
        <v>79</v>
      </c>
      <c r="X44" s="9"/>
    </row>
    <row r="45" spans="1:24" ht="12.75">
      <c r="A45" s="4">
        <f t="shared" si="4"/>
        <v>7</v>
      </c>
      <c r="B45" s="9">
        <v>270</v>
      </c>
      <c r="D45" s="32" t="s">
        <v>171</v>
      </c>
      <c r="E45" s="32" t="s">
        <v>11</v>
      </c>
      <c r="F45" s="37" t="s">
        <v>81</v>
      </c>
      <c r="G45" s="43" t="s">
        <v>82</v>
      </c>
      <c r="H45" s="46">
        <v>656083249</v>
      </c>
      <c r="I45" s="44"/>
      <c r="J45" s="33">
        <v>36890</v>
      </c>
      <c r="K45" s="22">
        <f t="shared" si="5"/>
        <v>151</v>
      </c>
      <c r="M45" s="9">
        <v>66</v>
      </c>
      <c r="P45" s="9">
        <v>85</v>
      </c>
      <c r="X45" s="9"/>
    </row>
    <row r="46" spans="1:24" ht="12.75">
      <c r="A46" s="4">
        <f t="shared" si="4"/>
        <v>8</v>
      </c>
      <c r="B46" s="9">
        <v>272</v>
      </c>
      <c r="D46" s="32" t="s">
        <v>953</v>
      </c>
      <c r="E46" s="32" t="s">
        <v>301</v>
      </c>
      <c r="F46" s="37" t="s">
        <v>81</v>
      </c>
      <c r="G46" s="43" t="s">
        <v>82</v>
      </c>
      <c r="H46" s="46" t="s">
        <v>954</v>
      </c>
      <c r="I46" s="44"/>
      <c r="J46" s="33">
        <v>36963</v>
      </c>
      <c r="K46" s="22">
        <f t="shared" si="5"/>
        <v>100</v>
      </c>
      <c r="O46" s="9">
        <v>100</v>
      </c>
      <c r="X46" s="9"/>
    </row>
    <row r="47" spans="1:24" ht="12.75">
      <c r="A47" s="4">
        <f t="shared" si="4"/>
        <v>9</v>
      </c>
      <c r="B47" s="9">
        <v>271</v>
      </c>
      <c r="D47" s="32" t="s">
        <v>870</v>
      </c>
      <c r="E47" s="32" t="s">
        <v>871</v>
      </c>
      <c r="F47" s="37" t="s">
        <v>81</v>
      </c>
      <c r="G47" s="43">
        <v>0</v>
      </c>
      <c r="H47" s="46" t="s">
        <v>872</v>
      </c>
      <c r="I47" s="44"/>
      <c r="J47" s="33">
        <v>36918</v>
      </c>
      <c r="K47" s="22">
        <f t="shared" si="5"/>
        <v>100</v>
      </c>
      <c r="N47" s="9">
        <v>100</v>
      </c>
      <c r="X47" s="9"/>
    </row>
    <row r="48" spans="1:24" ht="12.75">
      <c r="A48" s="4">
        <f t="shared" si="4"/>
        <v>10</v>
      </c>
      <c r="B48" s="9">
        <v>263</v>
      </c>
      <c r="D48" s="32" t="s">
        <v>730</v>
      </c>
      <c r="E48" s="32" t="s">
        <v>417</v>
      </c>
      <c r="F48" s="37" t="s">
        <v>81</v>
      </c>
      <c r="G48" s="37" t="s">
        <v>82</v>
      </c>
      <c r="H48" s="39" t="s">
        <v>731</v>
      </c>
      <c r="I48" s="39"/>
      <c r="J48" s="33">
        <v>36733</v>
      </c>
      <c r="K48" s="22">
        <f t="shared" si="5"/>
        <v>100</v>
      </c>
      <c r="L48" s="9">
        <v>100</v>
      </c>
      <c r="X48" s="9"/>
    </row>
    <row r="49" spans="1:24" ht="12.75">
      <c r="A49" s="4">
        <f t="shared" si="4"/>
        <v>11</v>
      </c>
      <c r="B49" s="9">
        <v>269</v>
      </c>
      <c r="D49" s="32" t="s">
        <v>732</v>
      </c>
      <c r="E49" s="32" t="s">
        <v>467</v>
      </c>
      <c r="F49" s="37" t="s">
        <v>81</v>
      </c>
      <c r="G49" s="43" t="s">
        <v>82</v>
      </c>
      <c r="H49" s="46">
        <v>629333084</v>
      </c>
      <c r="I49" s="44"/>
      <c r="J49" s="33">
        <v>37026</v>
      </c>
      <c r="K49" s="22">
        <f t="shared" si="5"/>
        <v>92</v>
      </c>
      <c r="M49" s="9">
        <v>92</v>
      </c>
      <c r="X49" s="9"/>
    </row>
    <row r="50" spans="1:24" ht="12.75">
      <c r="A50" s="4">
        <f t="shared" si="4"/>
        <v>12</v>
      </c>
      <c r="B50" s="9">
        <v>267</v>
      </c>
      <c r="D50" s="32" t="s">
        <v>733</v>
      </c>
      <c r="E50" s="32" t="s">
        <v>579</v>
      </c>
      <c r="F50" s="4" t="s">
        <v>81</v>
      </c>
      <c r="G50" s="4" t="s">
        <v>82</v>
      </c>
      <c r="H50" s="4" t="s">
        <v>734</v>
      </c>
      <c r="J50" s="33">
        <v>37067</v>
      </c>
      <c r="K50" s="22">
        <f t="shared" si="5"/>
        <v>70</v>
      </c>
      <c r="L50" s="9">
        <v>70</v>
      </c>
      <c r="N50" s="28"/>
      <c r="P50" s="28"/>
      <c r="Q50" s="28"/>
      <c r="S50" s="28"/>
      <c r="T50" s="28"/>
      <c r="X50" s="9"/>
    </row>
    <row r="51" spans="4:24" ht="12.75">
      <c r="D51" s="32"/>
      <c r="E51" s="32"/>
      <c r="F51" s="37"/>
      <c r="G51" s="43"/>
      <c r="H51" s="46"/>
      <c r="I51" s="44"/>
      <c r="X51" s="9"/>
    </row>
    <row r="52" spans="4:23" ht="14.25" customHeight="1">
      <c r="D52" s="18" t="s">
        <v>955</v>
      </c>
      <c r="E52" s="19" t="s">
        <v>53</v>
      </c>
      <c r="H52" s="9" t="s">
        <v>1123</v>
      </c>
      <c r="J52" s="33" t="s">
        <v>72</v>
      </c>
      <c r="K52" s="20" t="s">
        <v>54</v>
      </c>
      <c r="L52" s="21"/>
      <c r="M52" s="21" t="s">
        <v>178</v>
      </c>
      <c r="N52" s="21"/>
      <c r="O52" s="21" t="s">
        <v>851</v>
      </c>
      <c r="P52" s="21"/>
      <c r="Q52" s="21"/>
      <c r="R52" s="21"/>
      <c r="S52" s="21" t="s">
        <v>1095</v>
      </c>
      <c r="T52" s="21"/>
      <c r="U52" s="21"/>
      <c r="V52" s="21"/>
      <c r="W52" s="21"/>
    </row>
    <row r="53" spans="4:22" ht="15">
      <c r="D53" s="18" t="s">
        <v>695</v>
      </c>
      <c r="E53" s="32"/>
      <c r="H53" s="4" t="s">
        <v>1153</v>
      </c>
      <c r="L53" s="21" t="s">
        <v>365</v>
      </c>
      <c r="M53" s="21"/>
      <c r="N53" s="21"/>
      <c r="O53" s="21"/>
      <c r="P53" s="21"/>
      <c r="R53" s="21"/>
      <c r="S53" s="21"/>
      <c r="T53" s="21"/>
      <c r="U53" s="21"/>
      <c r="V53" s="21"/>
    </row>
    <row r="54" spans="1:24" ht="12.75">
      <c r="A54" s="4">
        <f aca="true" t="shared" si="6" ref="A54:A70">A53+1</f>
        <v>1</v>
      </c>
      <c r="B54" s="24">
        <v>281</v>
      </c>
      <c r="C54" s="23"/>
      <c r="D54" s="32" t="s">
        <v>737</v>
      </c>
      <c r="E54" s="32" t="s">
        <v>738</v>
      </c>
      <c r="F54" s="35" t="s">
        <v>739</v>
      </c>
      <c r="G54" s="37" t="s">
        <v>956</v>
      </c>
      <c r="H54" s="39">
        <v>622203032</v>
      </c>
      <c r="I54" s="39"/>
      <c r="J54" s="33">
        <v>37412</v>
      </c>
      <c r="K54" s="22">
        <f aca="true" t="shared" si="7" ref="K54:K70">SUM(L54:U54)</f>
        <v>300</v>
      </c>
      <c r="L54" s="9" t="s">
        <v>1150</v>
      </c>
      <c r="M54" s="9">
        <v>100</v>
      </c>
      <c r="O54" s="9">
        <v>100</v>
      </c>
      <c r="S54" s="9">
        <v>100</v>
      </c>
      <c r="X54" s="9"/>
    </row>
    <row r="55" spans="1:24" ht="12.75">
      <c r="A55" s="4">
        <f t="shared" si="6"/>
        <v>2</v>
      </c>
      <c r="B55" s="24">
        <v>282</v>
      </c>
      <c r="C55" s="23"/>
      <c r="D55" s="32" t="s">
        <v>740</v>
      </c>
      <c r="E55" s="32" t="s">
        <v>301</v>
      </c>
      <c r="F55" s="35" t="s">
        <v>739</v>
      </c>
      <c r="G55" s="37" t="s">
        <v>956</v>
      </c>
      <c r="H55" s="39" t="s">
        <v>741</v>
      </c>
      <c r="I55" s="39"/>
      <c r="J55" s="33">
        <v>37896</v>
      </c>
      <c r="K55" s="22">
        <f t="shared" si="7"/>
        <v>269</v>
      </c>
      <c r="L55" s="9" t="s">
        <v>1134</v>
      </c>
      <c r="M55" s="9">
        <v>92</v>
      </c>
      <c r="O55" s="9">
        <v>85</v>
      </c>
      <c r="S55" s="9">
        <v>92</v>
      </c>
      <c r="X55" s="9"/>
    </row>
    <row r="56" spans="1:24" ht="12.75">
      <c r="A56" s="4">
        <f t="shared" si="6"/>
        <v>3</v>
      </c>
      <c r="B56" s="24">
        <v>290</v>
      </c>
      <c r="C56" s="23"/>
      <c r="D56" s="32" t="s">
        <v>744</v>
      </c>
      <c r="E56" s="32" t="s">
        <v>62</v>
      </c>
      <c r="F56" s="35" t="s">
        <v>739</v>
      </c>
      <c r="G56" s="37" t="s">
        <v>956</v>
      </c>
      <c r="H56" s="39" t="s">
        <v>745</v>
      </c>
      <c r="I56" s="39"/>
      <c r="J56" s="33">
        <v>37259</v>
      </c>
      <c r="K56" s="22">
        <f t="shared" si="7"/>
        <v>240</v>
      </c>
      <c r="L56" s="9">
        <v>63</v>
      </c>
      <c r="M56" s="9">
        <v>85</v>
      </c>
      <c r="O56" s="9">
        <v>92</v>
      </c>
      <c r="S56" s="9" t="s">
        <v>1105</v>
      </c>
      <c r="X56" s="9"/>
    </row>
    <row r="57" spans="1:24" ht="12.75">
      <c r="A57" s="4">
        <f t="shared" si="6"/>
        <v>4</v>
      </c>
      <c r="B57" s="24">
        <v>288</v>
      </c>
      <c r="C57" s="23"/>
      <c r="D57" s="32" t="s">
        <v>748</v>
      </c>
      <c r="E57" s="32" t="s">
        <v>551</v>
      </c>
      <c r="F57" s="35" t="s">
        <v>739</v>
      </c>
      <c r="G57" s="37" t="s">
        <v>956</v>
      </c>
      <c r="H57" s="39" t="s">
        <v>749</v>
      </c>
      <c r="I57" s="39"/>
      <c r="J57" s="33">
        <v>37726</v>
      </c>
      <c r="K57" s="22">
        <f t="shared" si="7"/>
        <v>205</v>
      </c>
      <c r="L57" s="9" t="s">
        <v>1128</v>
      </c>
      <c r="M57" s="9">
        <v>63</v>
      </c>
      <c r="N57" s="28"/>
      <c r="O57" s="9">
        <v>63</v>
      </c>
      <c r="P57" s="28"/>
      <c r="Q57" s="28"/>
      <c r="R57" s="28"/>
      <c r="S57" s="28">
        <v>79</v>
      </c>
      <c r="T57" s="28"/>
      <c r="X57" s="9"/>
    </row>
    <row r="58" spans="1:24" ht="12.75">
      <c r="A58" s="4">
        <f t="shared" si="6"/>
        <v>5</v>
      </c>
      <c r="B58" s="24">
        <v>292</v>
      </c>
      <c r="C58" s="23"/>
      <c r="D58" s="32" t="s">
        <v>742</v>
      </c>
      <c r="E58" s="32" t="s">
        <v>355</v>
      </c>
      <c r="F58" s="35" t="s">
        <v>739</v>
      </c>
      <c r="G58" s="37" t="s">
        <v>956</v>
      </c>
      <c r="H58" s="39" t="s">
        <v>743</v>
      </c>
      <c r="I58" s="39"/>
      <c r="J58" s="33">
        <v>37634</v>
      </c>
      <c r="K58" s="22">
        <f t="shared" si="7"/>
        <v>158</v>
      </c>
      <c r="L58" s="9">
        <v>79</v>
      </c>
      <c r="M58" s="9" t="s">
        <v>1152</v>
      </c>
      <c r="O58" s="9">
        <v>79</v>
      </c>
      <c r="R58" s="28"/>
      <c r="S58" s="28"/>
      <c r="X58" s="9"/>
    </row>
    <row r="59" spans="1:24" ht="12.75">
      <c r="A59" s="4">
        <f t="shared" si="6"/>
        <v>6</v>
      </c>
      <c r="B59" s="24">
        <v>287</v>
      </c>
      <c r="C59" s="23"/>
      <c r="D59" s="32" t="s">
        <v>746</v>
      </c>
      <c r="E59" s="32" t="s">
        <v>454</v>
      </c>
      <c r="F59" s="35" t="s">
        <v>739</v>
      </c>
      <c r="G59" s="37" t="s">
        <v>956</v>
      </c>
      <c r="H59" s="39" t="s">
        <v>747</v>
      </c>
      <c r="I59" s="39"/>
      <c r="J59" s="33">
        <v>37695</v>
      </c>
      <c r="K59" s="22">
        <f t="shared" si="7"/>
        <v>148</v>
      </c>
      <c r="L59" s="9">
        <v>74</v>
      </c>
      <c r="M59" s="9" t="s">
        <v>1135</v>
      </c>
      <c r="O59" s="9">
        <v>74</v>
      </c>
      <c r="T59" s="28"/>
      <c r="X59" s="9"/>
    </row>
    <row r="60" spans="1:24" ht="12.75">
      <c r="A60" s="4">
        <f t="shared" si="6"/>
        <v>7</v>
      </c>
      <c r="B60" s="24">
        <v>289</v>
      </c>
      <c r="C60" s="23"/>
      <c r="D60" s="32" t="s">
        <v>753</v>
      </c>
      <c r="E60" s="32" t="s">
        <v>62</v>
      </c>
      <c r="F60" s="35" t="s">
        <v>739</v>
      </c>
      <c r="G60" s="37" t="s">
        <v>956</v>
      </c>
      <c r="H60" s="39" t="s">
        <v>754</v>
      </c>
      <c r="I60" s="39"/>
      <c r="J60" s="33">
        <v>37897</v>
      </c>
      <c r="K60" s="22">
        <f t="shared" si="7"/>
        <v>140</v>
      </c>
      <c r="L60" s="9" t="s">
        <v>1105</v>
      </c>
      <c r="M60" s="9">
        <v>74</v>
      </c>
      <c r="O60" s="9">
        <v>66</v>
      </c>
      <c r="X60" s="9"/>
    </row>
    <row r="61" spans="1:24" ht="12.75">
      <c r="A61" s="4">
        <f t="shared" si="6"/>
        <v>8</v>
      </c>
      <c r="B61" s="24">
        <v>286</v>
      </c>
      <c r="C61" s="23"/>
      <c r="D61" s="32" t="s">
        <v>750</v>
      </c>
      <c r="E61" s="32" t="s">
        <v>498</v>
      </c>
      <c r="F61" s="35" t="s">
        <v>739</v>
      </c>
      <c r="G61" s="37" t="s">
        <v>956</v>
      </c>
      <c r="H61" s="39" t="s">
        <v>751</v>
      </c>
      <c r="I61" s="39"/>
      <c r="J61" s="33">
        <v>37352</v>
      </c>
      <c r="K61" s="22">
        <f t="shared" si="7"/>
        <v>92</v>
      </c>
      <c r="L61" s="9">
        <v>92</v>
      </c>
      <c r="X61" s="9"/>
    </row>
    <row r="62" spans="1:24" ht="12.75">
      <c r="A62" s="4">
        <f t="shared" si="6"/>
        <v>9</v>
      </c>
      <c r="B62" s="24">
        <v>295</v>
      </c>
      <c r="C62" s="23"/>
      <c r="D62" s="32" t="s">
        <v>1165</v>
      </c>
      <c r="E62" s="32" t="s">
        <v>29</v>
      </c>
      <c r="F62" s="35" t="s">
        <v>739</v>
      </c>
      <c r="G62" s="37" t="s">
        <v>956</v>
      </c>
      <c r="H62" s="39">
        <v>635276239</v>
      </c>
      <c r="I62" s="39"/>
      <c r="J62" s="33" t="s">
        <v>1166</v>
      </c>
      <c r="K62" s="22">
        <f t="shared" si="7"/>
        <v>85</v>
      </c>
      <c r="S62" s="9">
        <v>85</v>
      </c>
      <c r="X62" s="9"/>
    </row>
    <row r="63" spans="1:24" ht="12.75">
      <c r="A63" s="4">
        <f t="shared" si="6"/>
        <v>10</v>
      </c>
      <c r="B63" s="24">
        <v>296</v>
      </c>
      <c r="C63" s="23"/>
      <c r="D63" s="32" t="s">
        <v>752</v>
      </c>
      <c r="E63" s="32" t="s">
        <v>572</v>
      </c>
      <c r="F63" s="35" t="s">
        <v>739</v>
      </c>
      <c r="G63" s="37" t="s">
        <v>956</v>
      </c>
      <c r="H63" s="39">
        <v>344051187</v>
      </c>
      <c r="I63" s="39"/>
      <c r="J63" s="33">
        <v>37397</v>
      </c>
      <c r="K63" s="22">
        <f t="shared" si="7"/>
        <v>79</v>
      </c>
      <c r="M63" s="9">
        <v>79</v>
      </c>
      <c r="X63" s="9"/>
    </row>
    <row r="64" spans="1:24" ht="12.75">
      <c r="A64" s="4">
        <f t="shared" si="6"/>
        <v>11</v>
      </c>
      <c r="B64" s="24">
        <v>298</v>
      </c>
      <c r="C64" s="23"/>
      <c r="D64" s="32" t="s">
        <v>957</v>
      </c>
      <c r="E64" s="32" t="s">
        <v>454</v>
      </c>
      <c r="F64" s="35" t="s">
        <v>739</v>
      </c>
      <c r="G64" s="37" t="s">
        <v>956</v>
      </c>
      <c r="H64" s="39" t="s">
        <v>958</v>
      </c>
      <c r="I64" s="39"/>
      <c r="J64" s="33">
        <v>37792</v>
      </c>
      <c r="K64" s="22">
        <f t="shared" si="7"/>
        <v>70</v>
      </c>
      <c r="O64" s="9">
        <v>70</v>
      </c>
      <c r="T64" s="28"/>
      <c r="X64" s="9"/>
    </row>
    <row r="65" spans="1:24" ht="12.75">
      <c r="A65" s="4">
        <f t="shared" si="6"/>
        <v>12</v>
      </c>
      <c r="B65" s="24">
        <v>291</v>
      </c>
      <c r="C65" s="23"/>
      <c r="D65" s="32" t="s">
        <v>755</v>
      </c>
      <c r="E65" s="32" t="s">
        <v>756</v>
      </c>
      <c r="F65" s="35" t="s">
        <v>739</v>
      </c>
      <c r="G65" s="37" t="s">
        <v>956</v>
      </c>
      <c r="H65" s="39">
        <v>622071040</v>
      </c>
      <c r="I65" s="39"/>
      <c r="J65" s="33">
        <v>37449</v>
      </c>
      <c r="K65" s="22">
        <f t="shared" si="7"/>
        <v>70</v>
      </c>
      <c r="L65" s="9">
        <v>70</v>
      </c>
      <c r="N65" s="28"/>
      <c r="P65" s="28"/>
      <c r="Q65" s="28"/>
      <c r="S65" s="28"/>
      <c r="X65" s="9"/>
    </row>
    <row r="66" spans="1:24" ht="12.75">
      <c r="A66" s="4">
        <f t="shared" si="6"/>
        <v>13</v>
      </c>
      <c r="B66" s="24">
        <v>293</v>
      </c>
      <c r="C66" s="23"/>
      <c r="D66" s="32" t="s">
        <v>757</v>
      </c>
      <c r="E66" s="32" t="s">
        <v>96</v>
      </c>
      <c r="F66" s="35" t="s">
        <v>739</v>
      </c>
      <c r="G66" s="37" t="s">
        <v>956</v>
      </c>
      <c r="H66" s="39" t="s">
        <v>758</v>
      </c>
      <c r="I66" s="39"/>
      <c r="J66" s="33">
        <v>37523</v>
      </c>
      <c r="K66" s="22">
        <f t="shared" si="7"/>
        <v>66</v>
      </c>
      <c r="L66" s="9">
        <v>66</v>
      </c>
      <c r="X66" s="9"/>
    </row>
    <row r="67" spans="1:24" ht="12.75">
      <c r="A67" s="4">
        <f t="shared" si="6"/>
        <v>14</v>
      </c>
      <c r="B67" s="24">
        <v>297</v>
      </c>
      <c r="C67" s="23"/>
      <c r="D67" s="32" t="s">
        <v>959</v>
      </c>
      <c r="E67" s="32" t="s">
        <v>960</v>
      </c>
      <c r="F67" s="35" t="s">
        <v>739</v>
      </c>
      <c r="G67" s="37" t="s">
        <v>956</v>
      </c>
      <c r="H67" s="39" t="s">
        <v>961</v>
      </c>
      <c r="I67" s="39"/>
      <c r="J67" s="33">
        <v>37800</v>
      </c>
      <c r="K67" s="22">
        <f t="shared" si="7"/>
        <v>60</v>
      </c>
      <c r="O67" s="9">
        <v>60</v>
      </c>
      <c r="T67" s="28"/>
      <c r="X67" s="9"/>
    </row>
    <row r="68" spans="1:24" ht="12.75">
      <c r="A68" s="4">
        <f t="shared" si="6"/>
        <v>15</v>
      </c>
      <c r="B68" s="24">
        <v>284</v>
      </c>
      <c r="C68" s="23"/>
      <c r="D68" s="32" t="s">
        <v>759</v>
      </c>
      <c r="E68" s="32" t="s">
        <v>177</v>
      </c>
      <c r="F68" s="35" t="s">
        <v>739</v>
      </c>
      <c r="G68" s="37" t="s">
        <v>956</v>
      </c>
      <c r="H68" s="39" t="s">
        <v>760</v>
      </c>
      <c r="I68" s="39"/>
      <c r="J68" s="33">
        <v>37810</v>
      </c>
      <c r="K68" s="22">
        <f t="shared" si="7"/>
        <v>58</v>
      </c>
      <c r="L68" s="9">
        <v>58</v>
      </c>
      <c r="N68" s="28"/>
      <c r="O68" s="28"/>
      <c r="P68" s="28"/>
      <c r="Q68" s="28"/>
      <c r="R68" s="28"/>
      <c r="S68" s="28"/>
      <c r="U68" s="21"/>
      <c r="V68" s="21"/>
      <c r="X68" s="9"/>
    </row>
    <row r="69" spans="1:24" ht="12.75">
      <c r="A69" s="4">
        <f t="shared" si="6"/>
        <v>16</v>
      </c>
      <c r="B69" s="24">
        <v>283</v>
      </c>
      <c r="C69" s="23"/>
      <c r="D69" s="32" t="s">
        <v>761</v>
      </c>
      <c r="E69" s="32" t="s">
        <v>177</v>
      </c>
      <c r="F69" s="35" t="s">
        <v>739</v>
      </c>
      <c r="G69" s="37" t="s">
        <v>956</v>
      </c>
      <c r="H69" s="39" t="s">
        <v>762</v>
      </c>
      <c r="I69" s="39"/>
      <c r="J69" s="33">
        <v>37810</v>
      </c>
      <c r="K69" s="22">
        <f t="shared" si="7"/>
        <v>56</v>
      </c>
      <c r="L69" s="9">
        <v>56</v>
      </c>
      <c r="X69" s="9"/>
    </row>
    <row r="70" spans="1:24" ht="12.75">
      <c r="A70" s="4">
        <f t="shared" si="6"/>
        <v>17</v>
      </c>
      <c r="B70" s="24">
        <v>294</v>
      </c>
      <c r="C70" s="23"/>
      <c r="D70" s="32" t="s">
        <v>962</v>
      </c>
      <c r="E70" s="32" t="s">
        <v>960</v>
      </c>
      <c r="F70" s="35" t="s">
        <v>739</v>
      </c>
      <c r="G70" s="37" t="s">
        <v>956</v>
      </c>
      <c r="H70" s="39" t="s">
        <v>963</v>
      </c>
      <c r="I70" s="39"/>
      <c r="J70" s="33">
        <v>37346</v>
      </c>
      <c r="K70" s="22">
        <f t="shared" si="7"/>
        <v>5</v>
      </c>
      <c r="O70" s="9">
        <v>5</v>
      </c>
      <c r="X70" s="9"/>
    </row>
    <row r="71" spans="4:5" ht="12.75">
      <c r="D71" s="32"/>
      <c r="E71" s="32"/>
    </row>
    <row r="72" spans="4:5" ht="12.75">
      <c r="D72" s="32"/>
      <c r="E72" s="32"/>
    </row>
    <row r="73" spans="4:5" ht="12.75">
      <c r="D73" s="32"/>
      <c r="E73" s="32"/>
    </row>
    <row r="74" spans="4:5" ht="12.75">
      <c r="D74" s="32"/>
      <c r="E74" s="32"/>
    </row>
    <row r="75" spans="4:23" ht="12.75">
      <c r="D75" s="32"/>
      <c r="E75" s="32"/>
      <c r="U75" s="28"/>
      <c r="V75" s="28"/>
      <c r="W75" s="28"/>
    </row>
    <row r="76" spans="4:5" ht="12.75">
      <c r="D76" s="32"/>
      <c r="E76" s="32"/>
    </row>
    <row r="77" spans="4:23" ht="12.75">
      <c r="D77" s="32"/>
      <c r="E77" s="32"/>
      <c r="U77" s="28"/>
      <c r="V77" s="28"/>
      <c r="W77" s="28"/>
    </row>
    <row r="78" spans="4:5" ht="12.75">
      <c r="D78" s="32"/>
      <c r="E78" s="32"/>
    </row>
    <row r="79" spans="4:5" ht="12.75">
      <c r="D79" s="32"/>
      <c r="E79" s="32"/>
    </row>
    <row r="80" spans="4:5" ht="12.75">
      <c r="D80" s="32"/>
      <c r="E80" s="32"/>
    </row>
    <row r="81" spans="4:5" ht="12.75">
      <c r="D81" s="32"/>
      <c r="E81" s="32"/>
    </row>
    <row r="82" spans="4:5" ht="12.75">
      <c r="D82" s="32"/>
      <c r="E82" s="32"/>
    </row>
    <row r="83" spans="4:5" ht="12.75">
      <c r="D83" s="32"/>
      <c r="E83" s="32"/>
    </row>
    <row r="84" spans="4:5" ht="12.75">
      <c r="D84" s="32"/>
      <c r="E84" s="32"/>
    </row>
    <row r="85" spans="4:5" ht="12.75">
      <c r="D85" s="32"/>
      <c r="E85" s="32"/>
    </row>
    <row r="86" spans="4:5" ht="12.75">
      <c r="D86" s="32"/>
      <c r="E86" s="32"/>
    </row>
    <row r="87" spans="4:5" ht="12.75">
      <c r="D87" s="32"/>
      <c r="E87" s="32"/>
    </row>
    <row r="88" spans="4:5" ht="12.75">
      <c r="D88" s="32"/>
      <c r="E88" s="32"/>
    </row>
    <row r="89" spans="4:5" ht="12.75">
      <c r="D89" s="32"/>
      <c r="E89" s="32"/>
    </row>
    <row r="90" spans="4:5" ht="12.75">
      <c r="D90" s="32"/>
      <c r="E90" s="32"/>
    </row>
    <row r="91" spans="4:5" ht="12.75">
      <c r="D91" s="32"/>
      <c r="E91" s="32"/>
    </row>
    <row r="92" spans="4:23" ht="12.75">
      <c r="D92" s="32"/>
      <c r="E92" s="32"/>
      <c r="U92" s="28"/>
      <c r="V92" s="28"/>
      <c r="W92" s="28"/>
    </row>
    <row r="93" spans="4:5" ht="12.75">
      <c r="D93" s="32"/>
      <c r="E93" s="32"/>
    </row>
    <row r="94" spans="4:5" ht="12.75">
      <c r="D94" s="32"/>
      <c r="E94" s="32"/>
    </row>
    <row r="95" spans="4:5" ht="12.75">
      <c r="D95" s="32"/>
      <c r="E95" s="32"/>
    </row>
    <row r="96" spans="4:5" ht="12.75">
      <c r="D96" s="32"/>
      <c r="E96" s="32"/>
    </row>
    <row r="97" spans="4:5" ht="12.75">
      <c r="D97" s="32"/>
      <c r="E97" s="32"/>
    </row>
    <row r="98" spans="4:5" ht="12.75">
      <c r="D98" s="32"/>
      <c r="E98" s="32"/>
    </row>
    <row r="99" spans="4:5" ht="12.75">
      <c r="D99" s="32"/>
      <c r="E99" s="32"/>
    </row>
    <row r="100" spans="4:5" ht="12.75">
      <c r="D100" s="32"/>
      <c r="E100" s="32"/>
    </row>
    <row r="101" spans="4:5" ht="12.75">
      <c r="D101" s="32"/>
      <c r="E101" s="32"/>
    </row>
    <row r="102" spans="4:5" ht="12.75">
      <c r="D102" s="32"/>
      <c r="E102" s="32"/>
    </row>
  </sheetData>
  <sheetProtection/>
  <printOptions/>
  <pageMargins left="0.2" right="0" top="0.39" bottom="0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9" customWidth="1"/>
    <col min="3" max="3" width="1.7109375" style="9" customWidth="1"/>
    <col min="4" max="4" width="20.421875" style="0" customWidth="1"/>
    <col min="5" max="5" width="19.28125" style="0" customWidth="1"/>
    <col min="6" max="6" width="4.421875" style="4" customWidth="1"/>
    <col min="7" max="7" width="9.57421875" style="4" customWidth="1"/>
    <col min="8" max="8" width="2.7109375" style="17" customWidth="1"/>
    <col min="9" max="9" width="8.7109375" style="17" customWidth="1"/>
    <col min="10" max="10" width="4.7109375" style="22" customWidth="1"/>
    <col min="11" max="22" width="3.7109375" style="9" customWidth="1"/>
  </cols>
  <sheetData>
    <row r="1" spans="4:22" ht="15">
      <c r="D1" s="18" t="s">
        <v>87</v>
      </c>
      <c r="E1" s="19" t="s">
        <v>53</v>
      </c>
      <c r="F1" s="10"/>
      <c r="G1" s="9" t="s">
        <v>1123</v>
      </c>
      <c r="I1" s="4" t="s">
        <v>72</v>
      </c>
      <c r="J1" s="20" t="s">
        <v>54</v>
      </c>
      <c r="K1" s="21"/>
      <c r="L1" s="21" t="s">
        <v>178</v>
      </c>
      <c r="M1" s="21"/>
      <c r="N1" s="21" t="s">
        <v>851</v>
      </c>
      <c r="O1" s="21"/>
      <c r="P1" s="21" t="s">
        <v>1094</v>
      </c>
      <c r="Q1" s="21"/>
      <c r="R1" s="21" t="s">
        <v>1095</v>
      </c>
      <c r="S1" s="21"/>
      <c r="T1" s="21"/>
      <c r="U1" s="21"/>
      <c r="V1" s="21"/>
    </row>
    <row r="2" spans="4:23" ht="15">
      <c r="D2" s="18" t="s">
        <v>695</v>
      </c>
      <c r="E2" s="19"/>
      <c r="F2" s="10"/>
      <c r="G2" s="9"/>
      <c r="K2" s="21" t="s">
        <v>365</v>
      </c>
      <c r="L2" s="21"/>
      <c r="M2" s="21" t="s">
        <v>852</v>
      </c>
      <c r="N2" s="21"/>
      <c r="O2" s="21" t="s">
        <v>1037</v>
      </c>
      <c r="Q2" s="21" t="s">
        <v>1096</v>
      </c>
      <c r="R2" s="21"/>
      <c r="S2" s="21"/>
      <c r="T2" s="21"/>
      <c r="U2" s="21"/>
      <c r="W2" s="9"/>
    </row>
    <row r="3" spans="1:23" ht="12.75">
      <c r="A3" s="4">
        <v>1</v>
      </c>
      <c r="B3" s="9">
        <v>527</v>
      </c>
      <c r="C3" s="32"/>
      <c r="D3" s="32" t="s">
        <v>776</v>
      </c>
      <c r="E3" s="32" t="s">
        <v>417</v>
      </c>
      <c r="F3" s="37" t="s">
        <v>78</v>
      </c>
      <c r="G3" s="37" t="s">
        <v>777</v>
      </c>
      <c r="H3" s="39"/>
      <c r="I3" s="33">
        <v>35999</v>
      </c>
      <c r="J3" s="22">
        <v>598</v>
      </c>
      <c r="K3" s="9">
        <v>63</v>
      </c>
      <c r="L3" s="9" t="s">
        <v>1105</v>
      </c>
      <c r="M3" s="9">
        <v>79</v>
      </c>
      <c r="N3" s="9">
        <v>85</v>
      </c>
      <c r="O3" s="9">
        <v>100</v>
      </c>
      <c r="P3" s="9">
        <v>100</v>
      </c>
      <c r="Q3" s="9">
        <v>79</v>
      </c>
      <c r="R3" s="9">
        <v>92</v>
      </c>
      <c r="W3" s="9"/>
    </row>
    <row r="4" spans="1:23" ht="12.75">
      <c r="A4" s="4">
        <v>2</v>
      </c>
      <c r="B4" s="9">
        <v>503</v>
      </c>
      <c r="C4" s="23"/>
      <c r="D4" s="32" t="s">
        <v>113</v>
      </c>
      <c r="E4" s="32" t="s">
        <v>45</v>
      </c>
      <c r="F4" s="37" t="s">
        <v>78</v>
      </c>
      <c r="G4" s="39" t="s">
        <v>763</v>
      </c>
      <c r="H4" s="39"/>
      <c r="I4" s="33">
        <v>36370</v>
      </c>
      <c r="J4" s="22">
        <v>577</v>
      </c>
      <c r="K4" s="9">
        <v>92</v>
      </c>
      <c r="L4" s="9">
        <v>79</v>
      </c>
      <c r="M4" s="9">
        <v>70</v>
      </c>
      <c r="N4" s="9" t="s">
        <v>1124</v>
      </c>
      <c r="O4" s="9">
        <v>92</v>
      </c>
      <c r="P4" s="9">
        <v>70</v>
      </c>
      <c r="Q4" s="9">
        <v>74</v>
      </c>
      <c r="R4" s="9">
        <v>100</v>
      </c>
      <c r="W4" s="9"/>
    </row>
    <row r="5" spans="1:23" ht="12.75">
      <c r="A5" s="4">
        <v>3</v>
      </c>
      <c r="B5" s="9">
        <v>506</v>
      </c>
      <c r="C5" s="23"/>
      <c r="D5" s="32" t="s">
        <v>106</v>
      </c>
      <c r="E5" s="32" t="s">
        <v>107</v>
      </c>
      <c r="F5" s="37" t="s">
        <v>78</v>
      </c>
      <c r="G5" s="39" t="s">
        <v>765</v>
      </c>
      <c r="H5" s="39"/>
      <c r="I5" s="33">
        <v>36200</v>
      </c>
      <c r="J5" s="22">
        <v>539</v>
      </c>
      <c r="K5" s="9">
        <v>85</v>
      </c>
      <c r="L5" s="9">
        <v>66</v>
      </c>
      <c r="M5" s="9" t="s">
        <v>1128</v>
      </c>
      <c r="N5" s="9">
        <v>74</v>
      </c>
      <c r="O5" s="9">
        <v>85</v>
      </c>
      <c r="P5" s="9">
        <v>74</v>
      </c>
      <c r="Q5" s="9">
        <v>70</v>
      </c>
      <c r="R5" s="9">
        <v>85</v>
      </c>
      <c r="W5" s="9"/>
    </row>
    <row r="6" spans="1:23" ht="12.75">
      <c r="A6" s="4">
        <v>4</v>
      </c>
      <c r="B6" s="9">
        <v>508</v>
      </c>
      <c r="C6" s="32"/>
      <c r="D6" s="32" t="s">
        <v>161</v>
      </c>
      <c r="E6" s="32" t="s">
        <v>44</v>
      </c>
      <c r="F6" s="37" t="s">
        <v>78</v>
      </c>
      <c r="G6" s="37" t="s">
        <v>768</v>
      </c>
      <c r="H6" s="39"/>
      <c r="I6" s="33">
        <v>36154</v>
      </c>
      <c r="J6" s="22">
        <v>464</v>
      </c>
      <c r="K6" s="9">
        <v>66</v>
      </c>
      <c r="L6" s="9" t="s">
        <v>1129</v>
      </c>
      <c r="M6" s="9">
        <v>63</v>
      </c>
      <c r="N6" s="9">
        <v>63</v>
      </c>
      <c r="O6" s="9">
        <v>70</v>
      </c>
      <c r="P6" s="9">
        <v>60</v>
      </c>
      <c r="Q6" s="9">
        <v>63</v>
      </c>
      <c r="R6" s="9">
        <v>79</v>
      </c>
      <c r="W6" s="9"/>
    </row>
    <row r="7" spans="1:23" ht="12.75">
      <c r="A7" s="4">
        <v>5</v>
      </c>
      <c r="B7" s="9">
        <v>507</v>
      </c>
      <c r="C7" s="23"/>
      <c r="D7" s="32" t="s">
        <v>108</v>
      </c>
      <c r="E7" s="32" t="s">
        <v>2</v>
      </c>
      <c r="F7" s="37" t="s">
        <v>78</v>
      </c>
      <c r="G7" s="39" t="s">
        <v>767</v>
      </c>
      <c r="H7" s="39"/>
      <c r="I7" s="33">
        <v>36152</v>
      </c>
      <c r="J7" s="22">
        <v>459</v>
      </c>
      <c r="K7" s="9">
        <v>70</v>
      </c>
      <c r="L7" s="9" t="s">
        <v>1124</v>
      </c>
      <c r="M7" s="9">
        <v>66</v>
      </c>
      <c r="N7" s="9">
        <v>60</v>
      </c>
      <c r="O7" s="9">
        <v>60</v>
      </c>
      <c r="P7" s="9">
        <v>63</v>
      </c>
      <c r="Q7" s="9">
        <v>66</v>
      </c>
      <c r="R7" s="9">
        <v>74</v>
      </c>
      <c r="W7" s="9"/>
    </row>
    <row r="8" spans="1:23" ht="12.75">
      <c r="A8" s="4">
        <v>6</v>
      </c>
      <c r="B8" s="9">
        <v>502</v>
      </c>
      <c r="C8" s="23"/>
      <c r="D8" s="32" t="s">
        <v>5</v>
      </c>
      <c r="E8" s="32" t="s">
        <v>6</v>
      </c>
      <c r="F8" s="37" t="s">
        <v>78</v>
      </c>
      <c r="G8" s="39" t="s">
        <v>766</v>
      </c>
      <c r="H8" s="39"/>
      <c r="I8" s="33">
        <v>35922</v>
      </c>
      <c r="J8" s="22">
        <v>452</v>
      </c>
      <c r="K8" s="9">
        <v>79</v>
      </c>
      <c r="L8" s="9">
        <v>70</v>
      </c>
      <c r="M8" s="9">
        <v>85</v>
      </c>
      <c r="N8" s="9">
        <v>70</v>
      </c>
      <c r="O8" s="9">
        <v>5</v>
      </c>
      <c r="P8" s="9">
        <v>85</v>
      </c>
      <c r="R8" s="9">
        <v>58</v>
      </c>
      <c r="W8" s="9"/>
    </row>
    <row r="9" spans="1:23" ht="12.75">
      <c r="A9" s="4">
        <v>7</v>
      </c>
      <c r="B9" s="9">
        <v>513</v>
      </c>
      <c r="C9" s="23"/>
      <c r="D9" s="32" t="s">
        <v>112</v>
      </c>
      <c r="E9" s="32" t="s">
        <v>86</v>
      </c>
      <c r="F9" s="37" t="s">
        <v>78</v>
      </c>
      <c r="G9" s="39" t="s">
        <v>771</v>
      </c>
      <c r="H9" s="39"/>
      <c r="I9" s="33">
        <v>35935</v>
      </c>
      <c r="J9" s="22">
        <v>384</v>
      </c>
      <c r="K9" s="9">
        <v>54</v>
      </c>
      <c r="L9" s="9" t="s">
        <v>1130</v>
      </c>
      <c r="M9" s="9">
        <v>52</v>
      </c>
      <c r="N9" s="9">
        <v>54</v>
      </c>
      <c r="O9" s="9">
        <v>58</v>
      </c>
      <c r="P9" s="9">
        <v>56</v>
      </c>
      <c r="Q9" s="9">
        <v>56</v>
      </c>
      <c r="R9" s="9">
        <v>54</v>
      </c>
      <c r="W9" s="9"/>
    </row>
    <row r="10" spans="1:23" ht="12.75">
      <c r="A10" s="4">
        <v>8</v>
      </c>
      <c r="B10" s="9">
        <v>515</v>
      </c>
      <c r="C10" s="23"/>
      <c r="D10" s="32" t="s">
        <v>103</v>
      </c>
      <c r="E10" s="32" t="s">
        <v>172</v>
      </c>
      <c r="F10" s="37" t="s">
        <v>78</v>
      </c>
      <c r="G10" s="39" t="s">
        <v>769</v>
      </c>
      <c r="H10" s="39"/>
      <c r="I10" s="33">
        <v>36139</v>
      </c>
      <c r="J10" s="22">
        <v>383</v>
      </c>
      <c r="K10" s="9">
        <v>60</v>
      </c>
      <c r="L10" s="9">
        <v>44</v>
      </c>
      <c r="M10" s="9">
        <v>54</v>
      </c>
      <c r="N10" s="9" t="s">
        <v>1131</v>
      </c>
      <c r="O10" s="9">
        <v>50</v>
      </c>
      <c r="P10" s="9">
        <v>58</v>
      </c>
      <c r="Q10" s="9">
        <v>54</v>
      </c>
      <c r="R10" s="9">
        <v>63</v>
      </c>
      <c r="W10" s="9"/>
    </row>
    <row r="11" spans="1:23" ht="12.75">
      <c r="A11" s="4">
        <v>9</v>
      </c>
      <c r="B11" s="9">
        <v>501</v>
      </c>
      <c r="C11" s="23"/>
      <c r="D11" s="32" t="s">
        <v>100</v>
      </c>
      <c r="E11" s="32" t="s">
        <v>168</v>
      </c>
      <c r="F11" s="37" t="s">
        <v>78</v>
      </c>
      <c r="G11" s="39" t="s">
        <v>778</v>
      </c>
      <c r="H11" s="39"/>
      <c r="I11" s="33">
        <v>36329</v>
      </c>
      <c r="J11" s="22">
        <v>375</v>
      </c>
      <c r="K11" s="9">
        <v>58</v>
      </c>
      <c r="M11" s="9">
        <v>74</v>
      </c>
      <c r="N11" s="9">
        <v>66</v>
      </c>
      <c r="P11" s="9">
        <v>92</v>
      </c>
      <c r="Q11" s="9">
        <v>85</v>
      </c>
      <c r="W11" s="9"/>
    </row>
    <row r="12" spans="1:23" ht="12.75">
      <c r="A12" s="4">
        <v>10</v>
      </c>
      <c r="B12" s="9">
        <v>504</v>
      </c>
      <c r="C12" s="32"/>
      <c r="D12" s="32" t="s">
        <v>101</v>
      </c>
      <c r="E12" s="32" t="s">
        <v>102</v>
      </c>
      <c r="F12" s="37" t="s">
        <v>78</v>
      </c>
      <c r="G12" s="37" t="s">
        <v>772</v>
      </c>
      <c r="H12" s="39"/>
      <c r="I12" s="33">
        <v>36039</v>
      </c>
      <c r="J12" s="22">
        <v>368</v>
      </c>
      <c r="K12" s="9">
        <v>50</v>
      </c>
      <c r="L12" s="9">
        <v>46</v>
      </c>
      <c r="M12" s="9" t="s">
        <v>1105</v>
      </c>
      <c r="N12" s="9">
        <v>48</v>
      </c>
      <c r="O12" s="9">
        <v>54</v>
      </c>
      <c r="P12" s="9">
        <v>54</v>
      </c>
      <c r="Q12" s="9">
        <v>50</v>
      </c>
      <c r="R12" s="9">
        <v>66</v>
      </c>
      <c r="W12" s="9"/>
    </row>
    <row r="13" spans="1:23" ht="12.75">
      <c r="A13" s="4">
        <v>11</v>
      </c>
      <c r="B13" s="9">
        <v>541</v>
      </c>
      <c r="D13" s="32" t="s">
        <v>105</v>
      </c>
      <c r="E13" s="32" t="s">
        <v>516</v>
      </c>
      <c r="F13" s="37" t="s">
        <v>78</v>
      </c>
      <c r="G13" s="37">
        <v>656042002</v>
      </c>
      <c r="H13" s="39"/>
      <c r="I13" s="33">
        <v>35823</v>
      </c>
      <c r="J13" s="22">
        <v>349</v>
      </c>
      <c r="L13" s="9">
        <v>40</v>
      </c>
      <c r="M13" s="9">
        <v>44</v>
      </c>
      <c r="N13" s="9">
        <v>39</v>
      </c>
      <c r="O13" s="9">
        <v>56</v>
      </c>
      <c r="P13" s="9">
        <v>52</v>
      </c>
      <c r="Q13" s="9">
        <v>58</v>
      </c>
      <c r="R13" s="9">
        <v>60</v>
      </c>
      <c r="W13" s="9"/>
    </row>
    <row r="14" spans="1:23" ht="12.75">
      <c r="A14" s="4">
        <v>12</v>
      </c>
      <c r="B14" s="9">
        <v>511</v>
      </c>
      <c r="C14" s="23"/>
      <c r="D14" s="32" t="s">
        <v>187</v>
      </c>
      <c r="E14" s="32" t="s">
        <v>188</v>
      </c>
      <c r="F14" s="37" t="s">
        <v>78</v>
      </c>
      <c r="G14" s="39" t="s">
        <v>764</v>
      </c>
      <c r="H14" s="39"/>
      <c r="I14" s="33">
        <v>36263</v>
      </c>
      <c r="J14" s="22">
        <v>335</v>
      </c>
      <c r="K14" s="9">
        <v>100</v>
      </c>
      <c r="L14" s="9">
        <v>54</v>
      </c>
      <c r="M14" s="9">
        <v>5</v>
      </c>
      <c r="O14" s="9">
        <v>79</v>
      </c>
      <c r="P14" s="9">
        <v>5</v>
      </c>
      <c r="Q14" s="9">
        <v>92</v>
      </c>
      <c r="W14" s="9"/>
    </row>
    <row r="15" spans="1:23" ht="12.75">
      <c r="A15" s="4">
        <v>13</v>
      </c>
      <c r="B15" s="9">
        <v>516</v>
      </c>
      <c r="C15" s="23"/>
      <c r="D15" s="32" t="s">
        <v>3</v>
      </c>
      <c r="E15" s="32" t="s">
        <v>4</v>
      </c>
      <c r="F15" s="37" t="s">
        <v>78</v>
      </c>
      <c r="G15" s="39">
        <v>635040298</v>
      </c>
      <c r="H15" s="39"/>
      <c r="I15" s="33">
        <v>35800</v>
      </c>
      <c r="J15" s="22">
        <v>313</v>
      </c>
      <c r="K15" s="9">
        <v>48</v>
      </c>
      <c r="L15" s="9">
        <v>63</v>
      </c>
      <c r="M15" s="9">
        <v>58</v>
      </c>
      <c r="O15" s="9">
        <v>74</v>
      </c>
      <c r="R15" s="9">
        <v>70</v>
      </c>
      <c r="W15" s="9"/>
    </row>
    <row r="16" spans="1:23" ht="12.75">
      <c r="A16" s="4">
        <v>14</v>
      </c>
      <c r="B16" s="9">
        <v>543</v>
      </c>
      <c r="C16" s="23"/>
      <c r="D16" s="32" t="s">
        <v>232</v>
      </c>
      <c r="E16" s="32" t="s">
        <v>614</v>
      </c>
      <c r="F16" s="37" t="s">
        <v>78</v>
      </c>
      <c r="G16" s="39">
        <v>344037185</v>
      </c>
      <c r="H16" s="39"/>
      <c r="I16" s="33">
        <v>36242</v>
      </c>
      <c r="J16" s="22">
        <v>264</v>
      </c>
      <c r="L16" s="9">
        <v>85</v>
      </c>
      <c r="M16" s="9">
        <v>100</v>
      </c>
      <c r="P16" s="9">
        <v>79</v>
      </c>
      <c r="W16" s="9"/>
    </row>
    <row r="17" spans="1:23" ht="12.75">
      <c r="A17" s="4">
        <v>15</v>
      </c>
      <c r="B17" s="9">
        <v>553</v>
      </c>
      <c r="C17" s="23"/>
      <c r="D17" s="32" t="s">
        <v>779</v>
      </c>
      <c r="E17" s="32" t="s">
        <v>13</v>
      </c>
      <c r="F17" s="37" t="s">
        <v>78</v>
      </c>
      <c r="G17" s="39" t="s">
        <v>780</v>
      </c>
      <c r="H17" s="39"/>
      <c r="I17" s="33">
        <v>0</v>
      </c>
      <c r="J17" s="22">
        <v>262</v>
      </c>
      <c r="L17" s="9">
        <v>34</v>
      </c>
      <c r="M17" s="9">
        <v>40</v>
      </c>
      <c r="N17" s="9">
        <v>37</v>
      </c>
      <c r="O17" s="9">
        <v>48</v>
      </c>
      <c r="P17" s="9">
        <v>50</v>
      </c>
      <c r="Q17" s="9">
        <v>48</v>
      </c>
      <c r="R17" s="9">
        <v>5</v>
      </c>
      <c r="W17" s="9"/>
    </row>
    <row r="18" spans="1:23" ht="12.75">
      <c r="A18" s="4">
        <v>16</v>
      </c>
      <c r="B18" s="9">
        <v>510</v>
      </c>
      <c r="C18" s="23"/>
      <c r="D18" s="32" t="s">
        <v>115</v>
      </c>
      <c r="E18" s="32" t="s">
        <v>107</v>
      </c>
      <c r="F18" s="37" t="s">
        <v>78</v>
      </c>
      <c r="G18" s="39" t="s">
        <v>770</v>
      </c>
      <c r="H18" s="39"/>
      <c r="I18" s="33">
        <v>36270</v>
      </c>
      <c r="J18" s="22">
        <v>210</v>
      </c>
      <c r="K18" s="9">
        <v>52</v>
      </c>
      <c r="L18" s="9">
        <v>50</v>
      </c>
      <c r="M18" s="9">
        <v>46</v>
      </c>
      <c r="N18" s="9">
        <v>5</v>
      </c>
      <c r="O18" s="9">
        <v>52</v>
      </c>
      <c r="Q18" s="9">
        <v>5</v>
      </c>
      <c r="W18" s="9"/>
    </row>
    <row r="19" spans="1:23" ht="12.75">
      <c r="A19" s="4">
        <v>17</v>
      </c>
      <c r="B19" s="9">
        <v>548</v>
      </c>
      <c r="C19" s="23"/>
      <c r="D19" s="32" t="s">
        <v>231</v>
      </c>
      <c r="E19" s="32" t="s">
        <v>614</v>
      </c>
      <c r="F19" s="37" t="s">
        <v>78</v>
      </c>
      <c r="G19" s="39">
        <v>344037194</v>
      </c>
      <c r="H19" s="39"/>
      <c r="I19" s="33">
        <v>36411</v>
      </c>
      <c r="J19" s="22">
        <v>200</v>
      </c>
      <c r="L19" s="9">
        <v>100</v>
      </c>
      <c r="N19" s="9">
        <v>100</v>
      </c>
      <c r="W19" s="9"/>
    </row>
    <row r="20" spans="1:23" ht="12.75">
      <c r="A20" s="4">
        <v>18</v>
      </c>
      <c r="B20" s="9">
        <v>509</v>
      </c>
      <c r="C20" s="23"/>
      <c r="D20" s="32" t="s">
        <v>964</v>
      </c>
      <c r="E20" s="32" t="s">
        <v>301</v>
      </c>
      <c r="F20" s="37" t="s">
        <v>78</v>
      </c>
      <c r="G20" s="39" t="s">
        <v>965</v>
      </c>
      <c r="H20" s="39"/>
      <c r="I20" s="33">
        <v>36204</v>
      </c>
      <c r="J20" s="22">
        <v>192</v>
      </c>
      <c r="N20" s="9">
        <v>92</v>
      </c>
      <c r="Q20" s="9">
        <v>100</v>
      </c>
      <c r="W20" s="9"/>
    </row>
    <row r="21" spans="1:23" ht="12.75">
      <c r="A21" s="4">
        <v>19</v>
      </c>
      <c r="B21" s="9">
        <v>528</v>
      </c>
      <c r="C21" s="23"/>
      <c r="D21" s="32" t="s">
        <v>782</v>
      </c>
      <c r="E21" s="32" t="s">
        <v>86</v>
      </c>
      <c r="F21" s="37" t="s">
        <v>78</v>
      </c>
      <c r="G21" s="39" t="s">
        <v>783</v>
      </c>
      <c r="H21" s="39"/>
      <c r="I21" s="33">
        <v>35944</v>
      </c>
      <c r="J21" s="22">
        <v>191</v>
      </c>
      <c r="K21" s="9">
        <v>46</v>
      </c>
      <c r="M21" s="9">
        <v>42</v>
      </c>
      <c r="N21" s="9">
        <v>42</v>
      </c>
      <c r="O21" s="9">
        <v>5</v>
      </c>
      <c r="R21" s="9">
        <v>56</v>
      </c>
      <c r="W21" s="9"/>
    </row>
    <row r="22" spans="1:23" ht="12.75">
      <c r="A22" s="4">
        <v>20</v>
      </c>
      <c r="B22" s="9">
        <v>520</v>
      </c>
      <c r="C22" s="23"/>
      <c r="D22" s="32" t="s">
        <v>286</v>
      </c>
      <c r="E22" s="32" t="s">
        <v>190</v>
      </c>
      <c r="F22" s="37" t="s">
        <v>78</v>
      </c>
      <c r="G22" s="39">
        <v>622163204</v>
      </c>
      <c r="H22" s="39"/>
      <c r="I22" s="33">
        <v>36162</v>
      </c>
      <c r="J22" s="22">
        <v>190</v>
      </c>
      <c r="K22" s="9">
        <v>74</v>
      </c>
      <c r="L22" s="9">
        <v>60</v>
      </c>
      <c r="N22" s="9">
        <v>56</v>
      </c>
      <c r="W22" s="9"/>
    </row>
    <row r="23" spans="1:23" ht="12.75">
      <c r="A23" s="4">
        <v>21</v>
      </c>
      <c r="B23" s="9">
        <v>519</v>
      </c>
      <c r="C23" s="23"/>
      <c r="D23" s="32" t="s">
        <v>116</v>
      </c>
      <c r="E23" s="32" t="s">
        <v>42</v>
      </c>
      <c r="F23" s="37" t="s">
        <v>78</v>
      </c>
      <c r="G23" s="39">
        <v>629373018</v>
      </c>
      <c r="H23" s="39"/>
      <c r="I23" s="33">
        <v>36217</v>
      </c>
      <c r="J23" s="22">
        <v>180</v>
      </c>
      <c r="K23" s="9">
        <v>56</v>
      </c>
      <c r="M23" s="9">
        <v>56</v>
      </c>
      <c r="O23" s="9">
        <v>63</v>
      </c>
      <c r="P23" s="9">
        <v>5</v>
      </c>
      <c r="W23" s="9"/>
    </row>
    <row r="24" spans="1:23" ht="12.75">
      <c r="A24" s="4">
        <v>22</v>
      </c>
      <c r="B24" s="9">
        <v>546</v>
      </c>
      <c r="C24" s="23"/>
      <c r="D24" s="32" t="s">
        <v>228</v>
      </c>
      <c r="E24" s="32" t="s">
        <v>614</v>
      </c>
      <c r="F24" s="37" t="s">
        <v>78</v>
      </c>
      <c r="G24" s="39">
        <v>344051097</v>
      </c>
      <c r="H24" s="39"/>
      <c r="I24" s="33">
        <v>35805</v>
      </c>
      <c r="J24" s="22">
        <v>171</v>
      </c>
      <c r="L24" s="9">
        <v>92</v>
      </c>
      <c r="N24" s="9">
        <v>79</v>
      </c>
      <c r="W24" s="9"/>
    </row>
    <row r="25" spans="1:23" ht="12.75">
      <c r="A25" s="4">
        <v>23</v>
      </c>
      <c r="B25" s="9">
        <v>539</v>
      </c>
      <c r="D25" s="32" t="s">
        <v>1</v>
      </c>
      <c r="E25" s="32" t="s">
        <v>610</v>
      </c>
      <c r="F25" s="37" t="s">
        <v>78</v>
      </c>
      <c r="G25" s="37">
        <v>635091159</v>
      </c>
      <c r="H25" s="39"/>
      <c r="I25" s="33">
        <v>36145</v>
      </c>
      <c r="J25" s="22">
        <v>171</v>
      </c>
      <c r="L25" s="9">
        <v>74</v>
      </c>
      <c r="M25" s="9">
        <v>92</v>
      </c>
      <c r="N25" s="9">
        <v>5</v>
      </c>
      <c r="W25" s="9"/>
    </row>
    <row r="26" spans="1:23" ht="12.75">
      <c r="A26" s="4">
        <v>24</v>
      </c>
      <c r="B26" s="9">
        <v>521</v>
      </c>
      <c r="C26" s="23"/>
      <c r="D26" s="32" t="s">
        <v>263</v>
      </c>
      <c r="E26" s="32" t="s">
        <v>19</v>
      </c>
      <c r="F26" s="37" t="s">
        <v>78</v>
      </c>
      <c r="G26" s="39" t="s">
        <v>775</v>
      </c>
      <c r="H26" s="39"/>
      <c r="I26" s="33">
        <v>36360</v>
      </c>
      <c r="J26" s="22">
        <v>170</v>
      </c>
      <c r="K26" s="9">
        <v>36</v>
      </c>
      <c r="L26" s="9">
        <v>32</v>
      </c>
      <c r="M26" s="9">
        <v>39</v>
      </c>
      <c r="N26" s="9" t="s">
        <v>1105</v>
      </c>
      <c r="O26" s="9">
        <v>5</v>
      </c>
      <c r="P26" s="9">
        <v>48</v>
      </c>
      <c r="Q26" s="9">
        <v>5</v>
      </c>
      <c r="R26" s="9">
        <v>5</v>
      </c>
      <c r="W26" s="9"/>
    </row>
    <row r="27" spans="1:23" ht="12.75">
      <c r="A27" s="4">
        <v>25</v>
      </c>
      <c r="B27" s="9">
        <v>514</v>
      </c>
      <c r="C27" s="23"/>
      <c r="D27" s="32" t="s">
        <v>195</v>
      </c>
      <c r="E27" s="32" t="s">
        <v>301</v>
      </c>
      <c r="F27" s="37" t="s">
        <v>78</v>
      </c>
      <c r="G27" s="39" t="s">
        <v>774</v>
      </c>
      <c r="H27" s="39"/>
      <c r="I27" s="33">
        <v>36300</v>
      </c>
      <c r="J27" s="22">
        <v>155</v>
      </c>
      <c r="K27" s="9">
        <v>39</v>
      </c>
      <c r="L27" s="9">
        <v>35</v>
      </c>
      <c r="M27" s="9">
        <v>38</v>
      </c>
      <c r="N27" s="9">
        <v>38</v>
      </c>
      <c r="R27" s="9">
        <v>5</v>
      </c>
      <c r="W27" s="9"/>
    </row>
    <row r="28" spans="1:23" ht="12.75">
      <c r="A28" s="4">
        <v>26</v>
      </c>
      <c r="B28" s="9">
        <v>540</v>
      </c>
      <c r="C28" s="23"/>
      <c r="D28" s="32" t="s">
        <v>781</v>
      </c>
      <c r="E28" s="32" t="s">
        <v>512</v>
      </c>
      <c r="F28" s="37" t="s">
        <v>78</v>
      </c>
      <c r="G28" s="39">
        <v>353275442</v>
      </c>
      <c r="H28" s="39"/>
      <c r="I28" s="33">
        <v>36470</v>
      </c>
      <c r="J28" s="22">
        <v>148</v>
      </c>
      <c r="L28" s="9">
        <v>52</v>
      </c>
      <c r="M28" s="9">
        <v>50</v>
      </c>
      <c r="N28" s="9">
        <v>46</v>
      </c>
      <c r="W28" s="9"/>
    </row>
    <row r="29" spans="1:23" ht="12.75">
      <c r="A29" s="4">
        <v>27</v>
      </c>
      <c r="B29" s="9">
        <v>512</v>
      </c>
      <c r="C29" s="23"/>
      <c r="D29" s="32" t="s">
        <v>110</v>
      </c>
      <c r="E29" s="32" t="s">
        <v>29</v>
      </c>
      <c r="F29" s="37" t="s">
        <v>78</v>
      </c>
      <c r="G29" s="39" t="s">
        <v>784</v>
      </c>
      <c r="H29" s="39"/>
      <c r="I29" s="33">
        <v>36192</v>
      </c>
      <c r="J29" s="22">
        <v>145</v>
      </c>
      <c r="K29" s="9">
        <v>42</v>
      </c>
      <c r="M29" s="9">
        <v>5</v>
      </c>
      <c r="O29" s="9">
        <v>46</v>
      </c>
      <c r="Q29" s="9">
        <v>52</v>
      </c>
      <c r="W29" s="9"/>
    </row>
    <row r="30" spans="1:23" ht="12.75">
      <c r="A30" s="4">
        <v>28</v>
      </c>
      <c r="B30" s="9">
        <v>547</v>
      </c>
      <c r="C30" s="23"/>
      <c r="D30" s="32" t="s">
        <v>202</v>
      </c>
      <c r="E30" s="32" t="s">
        <v>301</v>
      </c>
      <c r="F30" s="37" t="s">
        <v>78</v>
      </c>
      <c r="G30" s="39">
        <v>622314448</v>
      </c>
      <c r="H30" s="39"/>
      <c r="I30" s="33">
        <v>36381</v>
      </c>
      <c r="J30" s="22">
        <v>126</v>
      </c>
      <c r="L30" s="9">
        <v>33</v>
      </c>
      <c r="M30" s="9">
        <v>36</v>
      </c>
      <c r="N30" s="9">
        <v>5</v>
      </c>
      <c r="R30" s="9">
        <v>52</v>
      </c>
      <c r="W30" s="9"/>
    </row>
    <row r="31" spans="1:23" ht="12.75">
      <c r="A31" s="4">
        <v>29</v>
      </c>
      <c r="B31" s="9">
        <v>534</v>
      </c>
      <c r="C31" s="23"/>
      <c r="D31" s="32" t="s">
        <v>879</v>
      </c>
      <c r="E31" s="32" t="s">
        <v>208</v>
      </c>
      <c r="F31" s="37" t="s">
        <v>78</v>
      </c>
      <c r="G31" s="39" t="s">
        <v>880</v>
      </c>
      <c r="H31" s="39"/>
      <c r="I31" s="33">
        <v>36433</v>
      </c>
      <c r="J31" s="22">
        <v>122</v>
      </c>
      <c r="M31" s="9">
        <v>33</v>
      </c>
      <c r="N31" s="9">
        <v>34</v>
      </c>
      <c r="Q31" s="9">
        <v>5</v>
      </c>
      <c r="R31" s="9">
        <v>50</v>
      </c>
      <c r="W31" s="9"/>
    </row>
    <row r="32" spans="1:23" ht="12.75">
      <c r="A32" s="4">
        <v>30</v>
      </c>
      <c r="B32" s="9">
        <v>550</v>
      </c>
      <c r="C32" s="23"/>
      <c r="D32" s="32" t="s">
        <v>966</v>
      </c>
      <c r="E32" s="32" t="s">
        <v>967</v>
      </c>
      <c r="F32" s="37" t="s">
        <v>78</v>
      </c>
      <c r="G32" s="39" t="s">
        <v>968</v>
      </c>
      <c r="H32" s="39"/>
      <c r="I32" s="33">
        <v>36278</v>
      </c>
      <c r="J32" s="22">
        <v>118</v>
      </c>
      <c r="N32" s="9">
        <v>52</v>
      </c>
      <c r="P32" s="9">
        <v>66</v>
      </c>
      <c r="W32" s="9"/>
    </row>
    <row r="33" spans="1:23" ht="12.75">
      <c r="A33" s="4">
        <v>31</v>
      </c>
      <c r="B33" s="9">
        <v>518</v>
      </c>
      <c r="C33" s="23"/>
      <c r="D33" s="32" t="s">
        <v>109</v>
      </c>
      <c r="E33" s="32" t="s">
        <v>172</v>
      </c>
      <c r="F33" s="37" t="s">
        <v>78</v>
      </c>
      <c r="G33" s="39">
        <v>635338039</v>
      </c>
      <c r="H33" s="39"/>
      <c r="I33" s="33">
        <v>36070</v>
      </c>
      <c r="J33" s="22">
        <v>86</v>
      </c>
      <c r="K33" s="9">
        <v>44</v>
      </c>
      <c r="L33" s="9">
        <v>42</v>
      </c>
      <c r="W33" s="9"/>
    </row>
    <row r="34" spans="1:23" ht="12.75">
      <c r="A34" s="4">
        <v>32</v>
      </c>
      <c r="B34" s="9">
        <v>535</v>
      </c>
      <c r="C34" s="23"/>
      <c r="D34" s="32" t="s">
        <v>262</v>
      </c>
      <c r="E34" s="32" t="s">
        <v>454</v>
      </c>
      <c r="F34" s="37" t="s">
        <v>78</v>
      </c>
      <c r="G34" s="39" t="s">
        <v>790</v>
      </c>
      <c r="H34" s="39"/>
      <c r="I34" s="33">
        <v>36514</v>
      </c>
      <c r="J34" s="22">
        <v>81</v>
      </c>
      <c r="L34" s="9">
        <v>37</v>
      </c>
      <c r="O34" s="9">
        <v>44</v>
      </c>
      <c r="W34" s="9"/>
    </row>
    <row r="35" spans="1:23" ht="12.75">
      <c r="A35" s="4">
        <v>33</v>
      </c>
      <c r="B35" s="9">
        <v>522</v>
      </c>
      <c r="C35" s="23"/>
      <c r="D35" s="32" t="s">
        <v>200</v>
      </c>
      <c r="E35" s="32" t="s">
        <v>208</v>
      </c>
      <c r="F35" s="37" t="s">
        <v>78</v>
      </c>
      <c r="G35" s="39" t="s">
        <v>791</v>
      </c>
      <c r="H35" s="39"/>
      <c r="I35" s="33">
        <v>36219</v>
      </c>
      <c r="J35" s="22">
        <v>76</v>
      </c>
      <c r="K35" s="9">
        <v>5</v>
      </c>
      <c r="M35" s="9">
        <v>35</v>
      </c>
      <c r="N35" s="9">
        <v>36</v>
      </c>
      <c r="W35" s="9"/>
    </row>
    <row r="36" spans="1:23" ht="12.75">
      <c r="A36" s="4">
        <v>34</v>
      </c>
      <c r="B36" s="9">
        <v>524</v>
      </c>
      <c r="C36" s="23"/>
      <c r="D36" s="32" t="s">
        <v>230</v>
      </c>
      <c r="E36" s="32" t="s">
        <v>63</v>
      </c>
      <c r="F36" s="37" t="s">
        <v>78</v>
      </c>
      <c r="G36" s="39" t="s">
        <v>773</v>
      </c>
      <c r="H36" s="39"/>
      <c r="I36" s="33">
        <v>36048</v>
      </c>
      <c r="J36" s="22">
        <v>76</v>
      </c>
      <c r="K36" s="9">
        <v>40</v>
      </c>
      <c r="L36" s="9">
        <v>36</v>
      </c>
      <c r="W36" s="9"/>
    </row>
    <row r="37" spans="1:23" ht="12.75">
      <c r="A37" s="4">
        <v>35</v>
      </c>
      <c r="B37" s="9">
        <v>556</v>
      </c>
      <c r="C37" s="23"/>
      <c r="D37" s="32" t="s">
        <v>1056</v>
      </c>
      <c r="E37" s="32" t="s">
        <v>68</v>
      </c>
      <c r="F37" s="37" t="s">
        <v>78</v>
      </c>
      <c r="G37" s="39">
        <v>656009113</v>
      </c>
      <c r="H37" s="39"/>
      <c r="I37" s="33">
        <v>35851</v>
      </c>
      <c r="J37" s="22">
        <v>66</v>
      </c>
      <c r="O37" s="9">
        <v>66</v>
      </c>
      <c r="W37" s="9"/>
    </row>
    <row r="38" spans="1:23" ht="12.75">
      <c r="A38" s="4">
        <v>36</v>
      </c>
      <c r="B38" s="9">
        <v>559</v>
      </c>
      <c r="C38" s="23"/>
      <c r="D38" s="32" t="s">
        <v>1132</v>
      </c>
      <c r="E38" s="32" t="s">
        <v>1133</v>
      </c>
      <c r="F38" s="37" t="s">
        <v>78</v>
      </c>
      <c r="G38" s="39">
        <v>629162070</v>
      </c>
      <c r="H38" s="39"/>
      <c r="I38" s="33">
        <v>36348</v>
      </c>
      <c r="J38" s="22">
        <v>60</v>
      </c>
      <c r="Q38" s="9">
        <v>60</v>
      </c>
      <c r="W38" s="9"/>
    </row>
    <row r="39" spans="1:23" ht="12.75">
      <c r="A39" s="4">
        <v>37</v>
      </c>
      <c r="B39" s="9">
        <v>549</v>
      </c>
      <c r="C39" s="23"/>
      <c r="D39" s="32" t="s">
        <v>274</v>
      </c>
      <c r="E39" s="32" t="s">
        <v>275</v>
      </c>
      <c r="F39" s="37" t="s">
        <v>78</v>
      </c>
      <c r="G39" s="39">
        <v>1750101132</v>
      </c>
      <c r="H39" s="39"/>
      <c r="I39" s="33">
        <v>36117</v>
      </c>
      <c r="J39" s="22">
        <v>60</v>
      </c>
      <c r="L39" s="9">
        <v>5</v>
      </c>
      <c r="M39" s="9">
        <v>5</v>
      </c>
      <c r="N39" s="9">
        <v>50</v>
      </c>
      <c r="W39" s="9"/>
    </row>
    <row r="40" spans="1:23" ht="12.75">
      <c r="A40" s="4">
        <v>38</v>
      </c>
      <c r="B40" s="9">
        <v>590</v>
      </c>
      <c r="C40" s="23"/>
      <c r="D40" s="32" t="s">
        <v>873</v>
      </c>
      <c r="E40" s="32" t="s">
        <v>874</v>
      </c>
      <c r="F40" s="37" t="s">
        <v>78</v>
      </c>
      <c r="G40" s="39" t="s">
        <v>75</v>
      </c>
      <c r="H40" s="39"/>
      <c r="I40" s="33">
        <v>36408</v>
      </c>
      <c r="J40" s="22">
        <v>48</v>
      </c>
      <c r="M40" s="9">
        <v>48</v>
      </c>
      <c r="W40" s="9"/>
    </row>
    <row r="41" spans="1:23" ht="12.75">
      <c r="A41" s="4">
        <v>39</v>
      </c>
      <c r="B41" s="9">
        <v>526</v>
      </c>
      <c r="C41" s="23"/>
      <c r="D41" s="32" t="s">
        <v>786</v>
      </c>
      <c r="E41" s="32" t="s">
        <v>417</v>
      </c>
      <c r="F41" s="37" t="s">
        <v>78</v>
      </c>
      <c r="G41" s="39" t="s">
        <v>787</v>
      </c>
      <c r="H41" s="39"/>
      <c r="I41" s="33">
        <v>36231</v>
      </c>
      <c r="J41" s="22">
        <v>43</v>
      </c>
      <c r="K41" s="9">
        <v>38</v>
      </c>
      <c r="R41" s="9">
        <v>5</v>
      </c>
      <c r="W41" s="9"/>
    </row>
    <row r="42" spans="1:23" ht="12.75">
      <c r="A42" s="4">
        <v>40</v>
      </c>
      <c r="B42" s="9">
        <v>537</v>
      </c>
      <c r="C42" s="23"/>
      <c r="D42" s="32" t="s">
        <v>788</v>
      </c>
      <c r="E42" s="32" t="s">
        <v>172</v>
      </c>
      <c r="F42" s="37" t="s">
        <v>78</v>
      </c>
      <c r="G42" s="39">
        <v>635438063</v>
      </c>
      <c r="H42" s="39"/>
      <c r="I42" s="33">
        <v>36438</v>
      </c>
      <c r="J42" s="22">
        <v>43</v>
      </c>
      <c r="L42" s="9">
        <v>38</v>
      </c>
      <c r="O42" s="9">
        <v>5</v>
      </c>
      <c r="W42" s="9"/>
    </row>
    <row r="43" spans="1:23" ht="12.75">
      <c r="A43" s="4">
        <v>41</v>
      </c>
      <c r="B43" s="9">
        <v>523</v>
      </c>
      <c r="C43" s="23"/>
      <c r="D43" s="32" t="s">
        <v>114</v>
      </c>
      <c r="E43" s="32" t="s">
        <v>46</v>
      </c>
      <c r="F43" s="37" t="s">
        <v>78</v>
      </c>
      <c r="G43" s="39">
        <v>656042011</v>
      </c>
      <c r="H43" s="39"/>
      <c r="I43" s="33">
        <v>36161</v>
      </c>
      <c r="J43" s="22">
        <v>40</v>
      </c>
      <c r="K43" s="9">
        <v>35</v>
      </c>
      <c r="R43" s="9">
        <v>5</v>
      </c>
      <c r="W43" s="9"/>
    </row>
    <row r="44" spans="1:23" ht="12.75">
      <c r="A44" s="4">
        <v>42</v>
      </c>
      <c r="B44" s="9">
        <v>544</v>
      </c>
      <c r="C44" s="23"/>
      <c r="D44" s="32" t="s">
        <v>969</v>
      </c>
      <c r="E44" s="32" t="s">
        <v>572</v>
      </c>
      <c r="F44" s="37" t="s">
        <v>78</v>
      </c>
      <c r="G44" s="39">
        <v>344051117</v>
      </c>
      <c r="H44" s="39"/>
      <c r="I44" s="33">
        <v>36471</v>
      </c>
      <c r="J44" s="22">
        <v>40</v>
      </c>
      <c r="N44" s="9">
        <v>40</v>
      </c>
      <c r="W44" s="9"/>
    </row>
    <row r="45" spans="1:23" ht="12.75">
      <c r="A45" s="4">
        <v>43</v>
      </c>
      <c r="B45" s="9">
        <v>552</v>
      </c>
      <c r="C45" s="23"/>
      <c r="D45" s="32" t="s">
        <v>785</v>
      </c>
      <c r="E45" s="32" t="s">
        <v>623</v>
      </c>
      <c r="F45" s="37" t="s">
        <v>78</v>
      </c>
      <c r="G45" s="39">
        <v>344037024</v>
      </c>
      <c r="H45" s="39"/>
      <c r="I45" s="33">
        <v>36259</v>
      </c>
      <c r="J45" s="22">
        <v>39</v>
      </c>
      <c r="L45" s="9">
        <v>39</v>
      </c>
      <c r="W45" s="9"/>
    </row>
    <row r="46" spans="1:23" ht="12.75">
      <c r="A46" s="4">
        <v>44</v>
      </c>
      <c r="B46" s="9">
        <v>545</v>
      </c>
      <c r="C46" s="23"/>
      <c r="D46" s="32" t="s">
        <v>238</v>
      </c>
      <c r="E46" s="32" t="s">
        <v>63</v>
      </c>
      <c r="F46" s="37" t="s">
        <v>78</v>
      </c>
      <c r="G46" s="39">
        <v>635138156</v>
      </c>
      <c r="H46" s="39"/>
      <c r="I46" s="33">
        <v>36178</v>
      </c>
      <c r="J46" s="22">
        <v>38</v>
      </c>
      <c r="L46" s="9">
        <v>5</v>
      </c>
      <c r="N46" s="9">
        <v>33</v>
      </c>
      <c r="W46" s="9"/>
    </row>
    <row r="47" spans="1:23" ht="12.75">
      <c r="A47" s="4">
        <v>45</v>
      </c>
      <c r="B47" s="9">
        <v>555</v>
      </c>
      <c r="D47" s="32" t="s">
        <v>875</v>
      </c>
      <c r="E47" s="32" t="s">
        <v>355</v>
      </c>
      <c r="F47" s="37" t="s">
        <v>78</v>
      </c>
      <c r="G47" s="37" t="s">
        <v>876</v>
      </c>
      <c r="H47" s="39"/>
      <c r="I47" s="33">
        <v>36016</v>
      </c>
      <c r="J47" s="22">
        <v>37</v>
      </c>
      <c r="M47" s="9">
        <v>37</v>
      </c>
      <c r="W47" s="9"/>
    </row>
    <row r="48" spans="1:23" ht="12.75">
      <c r="A48" s="4">
        <v>46</v>
      </c>
      <c r="B48" s="9">
        <v>517</v>
      </c>
      <c r="C48" s="23"/>
      <c r="D48" s="32" t="s">
        <v>117</v>
      </c>
      <c r="E48" s="32" t="s">
        <v>46</v>
      </c>
      <c r="F48" s="37" t="s">
        <v>78</v>
      </c>
      <c r="G48" s="39" t="s">
        <v>789</v>
      </c>
      <c r="H48" s="39"/>
      <c r="I48" s="33">
        <v>35849</v>
      </c>
      <c r="J48" s="22">
        <v>37</v>
      </c>
      <c r="K48" s="9">
        <v>37</v>
      </c>
      <c r="W48" s="9"/>
    </row>
    <row r="49" spans="1:23" ht="12.75">
      <c r="A49" s="4">
        <v>47</v>
      </c>
      <c r="B49" s="9">
        <v>532</v>
      </c>
      <c r="D49" s="32" t="s">
        <v>970</v>
      </c>
      <c r="E49" s="32" t="s">
        <v>427</v>
      </c>
      <c r="F49" s="37" t="s">
        <v>78</v>
      </c>
      <c r="G49" s="37" t="s">
        <v>971</v>
      </c>
      <c r="H49" s="39"/>
      <c r="I49" s="33">
        <v>36193</v>
      </c>
      <c r="J49" s="22">
        <v>35</v>
      </c>
      <c r="N49" s="9">
        <v>35</v>
      </c>
      <c r="W49" s="9"/>
    </row>
    <row r="50" spans="1:23" ht="12.75">
      <c r="A50" s="4">
        <v>48</v>
      </c>
      <c r="B50" s="9">
        <v>554</v>
      </c>
      <c r="C50" s="23"/>
      <c r="D50" s="32" t="s">
        <v>877</v>
      </c>
      <c r="E50" s="32" t="s">
        <v>13</v>
      </c>
      <c r="F50" s="37" t="s">
        <v>78</v>
      </c>
      <c r="G50" s="39" t="s">
        <v>878</v>
      </c>
      <c r="H50" s="39"/>
      <c r="I50" s="33">
        <v>36412</v>
      </c>
      <c r="J50" s="22">
        <v>34</v>
      </c>
      <c r="M50" s="9">
        <v>34</v>
      </c>
      <c r="W50" s="9"/>
    </row>
    <row r="51" spans="1:23" ht="12.75">
      <c r="A51" s="4">
        <v>49</v>
      </c>
      <c r="B51" s="9">
        <v>542</v>
      </c>
      <c r="C51" s="23"/>
      <c r="D51" s="32" t="s">
        <v>184</v>
      </c>
      <c r="E51" s="32" t="s">
        <v>118</v>
      </c>
      <c r="F51" s="37" t="s">
        <v>78</v>
      </c>
      <c r="G51" s="39">
        <v>656125040</v>
      </c>
      <c r="H51" s="39"/>
      <c r="I51" s="33">
        <v>36124</v>
      </c>
      <c r="J51" s="22">
        <v>10</v>
      </c>
      <c r="L51" s="9">
        <v>5</v>
      </c>
      <c r="P51" s="9">
        <v>5</v>
      </c>
      <c r="W51" s="9"/>
    </row>
    <row r="52" spans="1:23" ht="12.75">
      <c r="A52" s="4">
        <v>50</v>
      </c>
      <c r="B52" s="9">
        <v>558</v>
      </c>
      <c r="C52" s="23"/>
      <c r="D52" s="32" t="s">
        <v>1097</v>
      </c>
      <c r="E52" s="32" t="s">
        <v>118</v>
      </c>
      <c r="F52" s="37" t="s">
        <v>78</v>
      </c>
      <c r="G52" s="39">
        <v>656125041</v>
      </c>
      <c r="H52" s="39"/>
      <c r="I52" s="33">
        <v>36178</v>
      </c>
      <c r="J52" s="22">
        <v>5</v>
      </c>
      <c r="P52" s="9">
        <v>5</v>
      </c>
      <c r="W52" s="9"/>
    </row>
    <row r="53" spans="1:23" ht="12.75">
      <c r="A53" s="4">
        <v>51</v>
      </c>
      <c r="B53" s="9">
        <v>538</v>
      </c>
      <c r="C53" s="23"/>
      <c r="D53" s="32" t="s">
        <v>104</v>
      </c>
      <c r="E53" s="32" t="s">
        <v>301</v>
      </c>
      <c r="F53" s="37" t="s">
        <v>78</v>
      </c>
      <c r="G53" s="39">
        <v>622314112</v>
      </c>
      <c r="H53" s="39"/>
      <c r="I53" s="33">
        <v>35859</v>
      </c>
      <c r="J53" s="22">
        <v>5</v>
      </c>
      <c r="L53" s="9">
        <v>5</v>
      </c>
      <c r="W53" s="9"/>
    </row>
    <row r="54" spans="1:23" ht="12.75">
      <c r="A54" s="4">
        <v>52</v>
      </c>
      <c r="B54" s="9">
        <v>505</v>
      </c>
      <c r="C54" s="23"/>
      <c r="D54" s="32" t="s">
        <v>160</v>
      </c>
      <c r="E54" s="32" t="s">
        <v>120</v>
      </c>
      <c r="F54" s="37" t="s">
        <v>78</v>
      </c>
      <c r="G54" s="39">
        <v>622071069</v>
      </c>
      <c r="H54" s="39"/>
      <c r="I54" s="33">
        <v>36273</v>
      </c>
      <c r="J54" s="22">
        <v>5</v>
      </c>
      <c r="K54" s="9">
        <v>5</v>
      </c>
      <c r="W54" s="9"/>
    </row>
    <row r="55" spans="1:23" ht="12.75">
      <c r="A55" s="4">
        <v>53</v>
      </c>
      <c r="B55" s="9">
        <v>525</v>
      </c>
      <c r="D55" s="32" t="s">
        <v>792</v>
      </c>
      <c r="E55" s="32" t="s">
        <v>556</v>
      </c>
      <c r="F55" s="37" t="s">
        <v>78</v>
      </c>
      <c r="G55" s="37" t="s">
        <v>793</v>
      </c>
      <c r="H55" s="39"/>
      <c r="I55" s="33">
        <v>36462</v>
      </c>
      <c r="J55" s="22">
        <v>5</v>
      </c>
      <c r="K55" s="9">
        <v>5</v>
      </c>
      <c r="W55" s="9"/>
    </row>
    <row r="56" spans="1:23" ht="12.75">
      <c r="A56" s="4">
        <v>54</v>
      </c>
      <c r="B56" s="9">
        <v>591</v>
      </c>
      <c r="C56" s="32"/>
      <c r="D56" s="32" t="s">
        <v>794</v>
      </c>
      <c r="E56" s="32" t="s">
        <v>417</v>
      </c>
      <c r="F56" s="37">
        <v>0</v>
      </c>
      <c r="G56" s="37" t="s">
        <v>75</v>
      </c>
      <c r="H56" s="39"/>
      <c r="I56" s="33">
        <v>36116</v>
      </c>
      <c r="J56" s="22">
        <v>5</v>
      </c>
      <c r="K56" s="9">
        <v>5</v>
      </c>
      <c r="W56" s="9"/>
    </row>
    <row r="57" spans="3:23" ht="12.75">
      <c r="C57" s="32"/>
      <c r="D57" s="32"/>
      <c r="E57" s="32"/>
      <c r="F57" s="37"/>
      <c r="G57" s="37"/>
      <c r="H57" s="39"/>
      <c r="I57" s="33"/>
      <c r="W57" s="9"/>
    </row>
    <row r="58" spans="4:23" ht="12.75">
      <c r="D58" s="32"/>
      <c r="E58" s="32"/>
      <c r="F58" s="37"/>
      <c r="G58" s="37"/>
      <c r="H58" s="39"/>
      <c r="I58" s="33"/>
      <c r="W58" s="9"/>
    </row>
    <row r="59" spans="3:23" ht="12.75">
      <c r="C59" s="32"/>
      <c r="D59" s="32"/>
      <c r="E59" s="32"/>
      <c r="F59" s="37"/>
      <c r="G59" s="37"/>
      <c r="H59" s="39"/>
      <c r="I59" s="33"/>
      <c r="W59" s="9"/>
    </row>
    <row r="60" spans="4:23" ht="12.75">
      <c r="D60" s="32"/>
      <c r="E60" s="32"/>
      <c r="F60" s="37"/>
      <c r="G60" s="37"/>
      <c r="H60" s="39"/>
      <c r="I60" s="33"/>
      <c r="W60" s="9"/>
    </row>
    <row r="61" spans="4:23" ht="12.75">
      <c r="D61" s="32"/>
      <c r="E61" s="32"/>
      <c r="F61" s="37"/>
      <c r="G61" s="37"/>
      <c r="H61" s="39"/>
      <c r="I61" s="33"/>
      <c r="W61" s="9"/>
    </row>
    <row r="62" spans="4:23" ht="12.75">
      <c r="D62" s="32"/>
      <c r="E62" s="32"/>
      <c r="F62" s="37"/>
      <c r="G62" s="37"/>
      <c r="H62" s="39"/>
      <c r="I62" s="33"/>
      <c r="W62" s="9"/>
    </row>
    <row r="63" spans="4:23" ht="12.75">
      <c r="D63" s="32"/>
      <c r="E63" s="32"/>
      <c r="F63" s="37"/>
      <c r="G63" s="37"/>
      <c r="H63" s="39"/>
      <c r="I63" s="33"/>
      <c r="W63" s="9"/>
    </row>
    <row r="64" spans="3:23" ht="12.75">
      <c r="C64" s="32"/>
      <c r="D64" s="32"/>
      <c r="E64" s="32"/>
      <c r="F64" s="37"/>
      <c r="G64" s="37"/>
      <c r="H64" s="39"/>
      <c r="I64" s="33"/>
      <c r="W64" s="9"/>
    </row>
    <row r="65" spans="3:23" ht="12.75">
      <c r="C65" s="32"/>
      <c r="D65" s="32"/>
      <c r="E65" s="32"/>
      <c r="F65" s="37"/>
      <c r="G65" s="37"/>
      <c r="H65" s="39"/>
      <c r="I65" s="33"/>
      <c r="W65" s="9"/>
    </row>
    <row r="66" spans="4:23" ht="12.75">
      <c r="D66" s="32"/>
      <c r="E66" s="32"/>
      <c r="F66" s="37"/>
      <c r="G66" s="37"/>
      <c r="H66" s="39"/>
      <c r="I66" s="33"/>
      <c r="W66" s="9"/>
    </row>
    <row r="67" spans="4:23" ht="12.75">
      <c r="D67" s="32"/>
      <c r="E67" s="32"/>
      <c r="F67" s="37"/>
      <c r="G67" s="37"/>
      <c r="H67" s="39"/>
      <c r="I67" s="33"/>
      <c r="W67" s="9"/>
    </row>
    <row r="68" spans="4:23" ht="12.75">
      <c r="D68" s="32"/>
      <c r="E68" s="32"/>
      <c r="F68" s="37"/>
      <c r="G68" s="37"/>
      <c r="H68" s="39"/>
      <c r="I68" s="33"/>
      <c r="W68" s="9"/>
    </row>
    <row r="69" spans="4:23" ht="12.75">
      <c r="D69" s="32"/>
      <c r="E69" s="32"/>
      <c r="F69" s="37"/>
      <c r="G69" s="37"/>
      <c r="H69" s="39"/>
      <c r="I69" s="33"/>
      <c r="W69" s="9"/>
    </row>
    <row r="70" spans="4:23" ht="12.75">
      <c r="D70" s="32"/>
      <c r="E70" s="32"/>
      <c r="F70" s="37"/>
      <c r="G70" s="37"/>
      <c r="H70" s="39"/>
      <c r="I70" s="33"/>
      <c r="W70" s="9"/>
    </row>
    <row r="71" spans="4:23" ht="12.75">
      <c r="D71" s="32"/>
      <c r="E71" s="32"/>
      <c r="F71" s="37"/>
      <c r="G71" s="37"/>
      <c r="H71" s="39"/>
      <c r="I71" s="33"/>
      <c r="W71" s="9"/>
    </row>
    <row r="72" spans="3:23" ht="12.75">
      <c r="C72" s="32"/>
      <c r="D72" s="32"/>
      <c r="E72" s="32"/>
      <c r="F72" s="37"/>
      <c r="G72" s="37"/>
      <c r="H72" s="39"/>
      <c r="I72" s="33"/>
      <c r="W72" s="9"/>
    </row>
    <row r="73" spans="3:23" ht="12.75">
      <c r="C73" s="32"/>
      <c r="D73" s="32"/>
      <c r="E73" s="32"/>
      <c r="F73" s="37"/>
      <c r="G73" s="37"/>
      <c r="H73" s="44"/>
      <c r="I73" s="33"/>
      <c r="W73" s="9"/>
    </row>
    <row r="74" spans="4:23" ht="12.75">
      <c r="D74" s="32"/>
      <c r="E74" s="32"/>
      <c r="F74" s="37"/>
      <c r="G74" s="37"/>
      <c r="H74" s="39"/>
      <c r="I74" s="33"/>
      <c r="W74" s="9"/>
    </row>
    <row r="75" spans="3:23" ht="12.75">
      <c r="C75" s="32"/>
      <c r="D75" s="42"/>
      <c r="E75" s="42"/>
      <c r="F75" s="43"/>
      <c r="G75" s="43"/>
      <c r="H75" s="44"/>
      <c r="I75" s="33"/>
      <c r="W75" s="9"/>
    </row>
    <row r="76" spans="4:23" ht="12.75">
      <c r="D76" s="42"/>
      <c r="E76" s="42"/>
      <c r="F76" s="37"/>
      <c r="G76" s="43"/>
      <c r="H76" s="44"/>
      <c r="I76" s="33"/>
      <c r="W76" s="9"/>
    </row>
    <row r="77" spans="4:23" ht="12.75">
      <c r="D77" s="32"/>
      <c r="E77" s="32"/>
      <c r="F77" s="37"/>
      <c r="G77" s="37"/>
      <c r="H77" s="39"/>
      <c r="I77" s="33"/>
      <c r="W77" s="9"/>
    </row>
    <row r="78" spans="4:9" ht="12.75">
      <c r="D78" s="32"/>
      <c r="E78" s="32"/>
      <c r="F78" s="37"/>
      <c r="G78" s="37"/>
      <c r="H78" s="39"/>
      <c r="I78" s="33"/>
    </row>
    <row r="79" spans="4:9" ht="12.75">
      <c r="D79" s="29"/>
      <c r="E79" s="42"/>
      <c r="F79" s="43"/>
      <c r="G79" s="43"/>
      <c r="H79" s="44"/>
      <c r="I79" s="33"/>
    </row>
    <row r="80" spans="4:9" ht="12.75">
      <c r="D80" s="42"/>
      <c r="E80" s="42"/>
      <c r="F80" s="43"/>
      <c r="G80" s="43"/>
      <c r="H80" s="44"/>
      <c r="I80" s="44"/>
    </row>
    <row r="81" spans="4:19" ht="12.75">
      <c r="D81" s="32"/>
      <c r="E81" s="32"/>
      <c r="F81" s="37"/>
      <c r="G81" s="37"/>
      <c r="H81" s="39"/>
      <c r="I81" s="39"/>
      <c r="M81" s="28"/>
      <c r="N81" s="28"/>
      <c r="O81" s="28"/>
      <c r="P81" s="28"/>
      <c r="Q81" s="28"/>
      <c r="R81" s="28"/>
      <c r="S81" s="28"/>
    </row>
    <row r="82" spans="4:9" ht="12.75">
      <c r="D82" s="42"/>
      <c r="E82" s="42"/>
      <c r="F82" s="43"/>
      <c r="G82" s="43"/>
      <c r="H82" s="44"/>
      <c r="I82" s="44"/>
    </row>
    <row r="83" spans="4:19" ht="12.75">
      <c r="D83" s="42"/>
      <c r="E83" s="42"/>
      <c r="F83" s="43"/>
      <c r="G83" s="43"/>
      <c r="H83" s="44"/>
      <c r="I83" s="44"/>
      <c r="M83" s="28"/>
      <c r="N83" s="28"/>
      <c r="O83" s="28"/>
      <c r="P83" s="28"/>
      <c r="Q83" s="28"/>
      <c r="R83" s="28"/>
      <c r="S83" s="28"/>
    </row>
    <row r="84" spans="4:9" ht="12.75">
      <c r="D84" s="32"/>
      <c r="E84" s="32"/>
      <c r="F84" s="37"/>
      <c r="G84" s="37"/>
      <c r="H84" s="39"/>
      <c r="I84" s="39"/>
    </row>
    <row r="85" spans="4:9" ht="12.75">
      <c r="D85" s="32"/>
      <c r="E85" s="32"/>
      <c r="F85" s="37"/>
      <c r="G85" s="37"/>
      <c r="H85" s="39"/>
      <c r="I85" s="39"/>
    </row>
    <row r="86" spans="4:9" ht="12.75">
      <c r="D86" s="42"/>
      <c r="E86" s="42"/>
      <c r="F86" s="43"/>
      <c r="G86" s="43"/>
      <c r="H86" s="44"/>
      <c r="I86" s="44"/>
    </row>
    <row r="87" spans="4:9" ht="12.75">
      <c r="D87" s="32"/>
      <c r="E87" s="32"/>
      <c r="F87" s="37"/>
      <c r="G87" s="37"/>
      <c r="H87" s="39"/>
      <c r="I87" s="39"/>
    </row>
    <row r="88" spans="4:9" ht="12.75">
      <c r="D88" s="32"/>
      <c r="E88" s="32"/>
      <c r="F88" s="37"/>
      <c r="G88" s="37"/>
      <c r="H88" s="39"/>
      <c r="I88" s="39"/>
    </row>
    <row r="89" spans="4:9" ht="12.75">
      <c r="D89" s="42"/>
      <c r="E89" s="42"/>
      <c r="F89" s="43"/>
      <c r="G89" s="43"/>
      <c r="H89" s="44"/>
      <c r="I89" s="44"/>
    </row>
    <row r="90" spans="4:9" ht="12.75">
      <c r="D90" s="32"/>
      <c r="E90" s="32"/>
      <c r="F90" s="37"/>
      <c r="G90" s="37"/>
      <c r="H90" s="39"/>
      <c r="I90" s="39"/>
    </row>
    <row r="91" spans="4:9" ht="12.75">
      <c r="D91" s="32"/>
      <c r="E91" s="32"/>
      <c r="F91" s="37"/>
      <c r="G91" s="37"/>
      <c r="H91" s="39"/>
      <c r="I91" s="39"/>
    </row>
    <row r="92" spans="4:22" ht="12.75">
      <c r="D92" s="32"/>
      <c r="E92" s="32"/>
      <c r="F92" s="37"/>
      <c r="G92" s="37"/>
      <c r="H92" s="39"/>
      <c r="I92" s="39"/>
      <c r="T92" s="28"/>
      <c r="U92" s="28"/>
      <c r="V92" s="28"/>
    </row>
    <row r="93" spans="4:9" ht="12.75">
      <c r="D93" s="32"/>
      <c r="E93" s="32"/>
      <c r="F93" s="37"/>
      <c r="G93" s="37"/>
      <c r="H93" s="39"/>
      <c r="I93" s="39"/>
    </row>
    <row r="94" spans="4:9" ht="12.75">
      <c r="D94" s="42"/>
      <c r="E94" s="42"/>
      <c r="F94" s="43"/>
      <c r="G94" s="43"/>
      <c r="H94" s="44"/>
      <c r="I94" s="44"/>
    </row>
    <row r="95" spans="4:9" ht="12.75">
      <c r="D95" s="32"/>
      <c r="E95" s="32"/>
      <c r="F95" s="37"/>
      <c r="G95" s="37"/>
      <c r="H95" s="39"/>
      <c r="I95" s="39"/>
    </row>
    <row r="96" spans="4:9" ht="12.75">
      <c r="D96" s="32"/>
      <c r="E96" s="32"/>
      <c r="F96" s="37"/>
      <c r="G96" s="37"/>
      <c r="H96" s="39"/>
      <c r="I96" s="39"/>
    </row>
    <row r="97" spans="4:9" ht="12.75">
      <c r="D97" s="32"/>
      <c r="E97" s="32"/>
      <c r="F97" s="37"/>
      <c r="G97" s="37"/>
      <c r="H97" s="39"/>
      <c r="I97" s="39"/>
    </row>
    <row r="98" spans="4:19" ht="12.75">
      <c r="D98" s="32"/>
      <c r="E98" s="32"/>
      <c r="F98" s="37"/>
      <c r="G98" s="37"/>
      <c r="H98" s="39"/>
      <c r="I98" s="39"/>
      <c r="M98" s="28"/>
      <c r="N98" s="28"/>
      <c r="O98" s="28"/>
      <c r="P98" s="28"/>
      <c r="Q98" s="28"/>
      <c r="R98" s="28"/>
      <c r="S98" s="28"/>
    </row>
    <row r="99" spans="4:9" ht="12.75">
      <c r="D99" s="42"/>
      <c r="E99" s="42"/>
      <c r="F99" s="43"/>
      <c r="G99" s="43"/>
      <c r="H99" s="44"/>
      <c r="I99" s="44"/>
    </row>
    <row r="100" spans="4:9" ht="12.75">
      <c r="D100" s="42"/>
      <c r="E100" s="42"/>
      <c r="F100" s="43"/>
      <c r="G100" s="43"/>
      <c r="H100" s="44"/>
      <c r="I100" s="44"/>
    </row>
    <row r="101" spans="4:9" ht="12.75">
      <c r="D101" s="42"/>
      <c r="E101" s="42"/>
      <c r="F101" s="43"/>
      <c r="G101" s="43"/>
      <c r="H101" s="44"/>
      <c r="I101" s="44"/>
    </row>
    <row r="102" spans="4:9" ht="12.75">
      <c r="D102" s="42"/>
      <c r="E102" s="42"/>
      <c r="F102" s="43"/>
      <c r="G102" s="43"/>
      <c r="H102" s="44"/>
      <c r="I102" s="44"/>
    </row>
    <row r="103" spans="4:9" ht="12.75">
      <c r="D103" s="32"/>
      <c r="E103" s="32"/>
      <c r="F103" s="37"/>
      <c r="G103" s="37"/>
      <c r="H103" s="39"/>
      <c r="I103" s="39"/>
    </row>
    <row r="104" spans="4:9" ht="12.75">
      <c r="D104" s="32"/>
      <c r="E104" s="32"/>
      <c r="F104" s="37"/>
      <c r="G104" s="37"/>
      <c r="H104" s="39"/>
      <c r="I104" s="39"/>
    </row>
    <row r="105" spans="4:9" ht="12.75">
      <c r="D105" s="32"/>
      <c r="E105" s="32"/>
      <c r="F105" s="37"/>
      <c r="G105" s="37"/>
      <c r="H105" s="39"/>
      <c r="I105" s="39"/>
    </row>
    <row r="106" spans="4:9" ht="12.75">
      <c r="D106" s="32"/>
      <c r="E106" s="32"/>
      <c r="F106" s="37"/>
      <c r="G106" s="37"/>
      <c r="H106" s="39"/>
      <c r="I106" s="39"/>
    </row>
    <row r="107" spans="4:9" ht="12.75">
      <c r="D107" s="32"/>
      <c r="E107" s="32"/>
      <c r="F107" s="37"/>
      <c r="G107" s="37"/>
      <c r="H107" s="39"/>
      <c r="I107" s="39"/>
    </row>
    <row r="108" spans="4:9" ht="12.75">
      <c r="D108" s="32"/>
      <c r="E108" s="32"/>
      <c r="F108" s="37"/>
      <c r="G108" s="37"/>
      <c r="H108" s="39"/>
      <c r="I108" s="39"/>
    </row>
    <row r="109" spans="2:9" ht="12.75">
      <c r="B109" s="4"/>
      <c r="C109" s="4"/>
      <c r="D109" s="32"/>
      <c r="E109" s="32"/>
      <c r="F109" s="37"/>
      <c r="G109" s="37"/>
      <c r="H109" s="39"/>
      <c r="I109" s="39"/>
    </row>
    <row r="110" spans="4:9" ht="12.75">
      <c r="D110" s="32"/>
      <c r="E110" s="32"/>
      <c r="F110" s="37"/>
      <c r="G110" s="37"/>
      <c r="H110" s="39"/>
      <c r="I110" s="39"/>
    </row>
    <row r="111" spans="4:9" ht="12.75">
      <c r="D111" s="32"/>
      <c r="E111" s="32"/>
      <c r="F111" s="37"/>
      <c r="G111" s="37"/>
      <c r="H111" s="39"/>
      <c r="I111" s="39"/>
    </row>
    <row r="112" spans="4:9" ht="12.75">
      <c r="D112" s="32"/>
      <c r="E112" s="32"/>
      <c r="F112" s="37"/>
      <c r="G112" s="37"/>
      <c r="H112" s="39"/>
      <c r="I112" s="39"/>
    </row>
    <row r="113" spans="4:9" ht="12.75">
      <c r="D113" s="32"/>
      <c r="E113" s="32"/>
      <c r="F113" s="37"/>
      <c r="G113" s="37"/>
      <c r="H113" s="39"/>
      <c r="I113" s="39"/>
    </row>
    <row r="114" spans="4:9" ht="12.75">
      <c r="D114" s="32"/>
      <c r="E114" s="32"/>
      <c r="F114" s="37"/>
      <c r="G114" s="37"/>
      <c r="H114" s="39"/>
      <c r="I114" s="39"/>
    </row>
    <row r="115" spans="4:9" ht="12.75">
      <c r="D115" s="32"/>
      <c r="E115" s="32"/>
      <c r="F115" s="37"/>
      <c r="G115" s="37"/>
      <c r="H115" s="39"/>
      <c r="I115" s="39"/>
    </row>
    <row r="116" spans="4:9" ht="12.75">
      <c r="D116" s="32"/>
      <c r="E116" s="32"/>
      <c r="F116" s="37"/>
      <c r="G116" s="37"/>
      <c r="H116" s="39"/>
      <c r="I116" s="39"/>
    </row>
    <row r="117" spans="4:9" ht="12.75">
      <c r="D117" s="32"/>
      <c r="E117" s="32"/>
      <c r="F117" s="37"/>
      <c r="G117" s="37"/>
      <c r="H117" s="39"/>
      <c r="I117" s="39"/>
    </row>
    <row r="118" spans="4:9" ht="12.75">
      <c r="D118" s="32"/>
      <c r="E118" s="32"/>
      <c r="F118" s="37"/>
      <c r="G118" s="37"/>
      <c r="H118" s="39"/>
      <c r="I118" s="39"/>
    </row>
    <row r="119" spans="4:9" ht="12.75">
      <c r="D119" s="32"/>
      <c r="E119" s="32"/>
      <c r="F119" s="37"/>
      <c r="G119" s="37"/>
      <c r="H119" s="39"/>
      <c r="I119" s="39"/>
    </row>
    <row r="120" spans="4:9" ht="12.75">
      <c r="D120" s="32"/>
      <c r="E120" s="32"/>
      <c r="F120" s="37"/>
      <c r="G120" s="37"/>
      <c r="H120" s="39"/>
      <c r="I120" s="39"/>
    </row>
    <row r="121" spans="4:9" ht="12.75">
      <c r="D121" s="32"/>
      <c r="E121" s="32"/>
      <c r="F121" s="37"/>
      <c r="G121" s="37"/>
      <c r="H121" s="39"/>
      <c r="I121" s="39"/>
    </row>
    <row r="122" spans="4:9" ht="12.75">
      <c r="D122" s="32"/>
      <c r="E122" s="32"/>
      <c r="F122" s="37"/>
      <c r="G122" s="37"/>
      <c r="H122" s="39"/>
      <c r="I122" s="39"/>
    </row>
    <row r="123" spans="4:9" ht="12.75">
      <c r="D123" s="32"/>
      <c r="E123" s="32"/>
      <c r="F123" s="37"/>
      <c r="G123" s="37"/>
      <c r="H123" s="39"/>
      <c r="I123" s="39"/>
    </row>
    <row r="124" spans="4:9" ht="12.75">
      <c r="D124" s="32"/>
      <c r="E124" s="32"/>
      <c r="F124" s="37"/>
      <c r="G124" s="37"/>
      <c r="H124" s="39"/>
      <c r="I124" s="39"/>
    </row>
    <row r="125" spans="4:9" ht="12.75">
      <c r="D125" s="32"/>
      <c r="E125" s="32"/>
      <c r="F125" s="37"/>
      <c r="G125" s="37"/>
      <c r="H125" s="39"/>
      <c r="I125" s="39"/>
    </row>
    <row r="126" spans="4:9" ht="12.75">
      <c r="D126" s="32"/>
      <c r="E126" s="32"/>
      <c r="F126" s="37"/>
      <c r="G126" s="37"/>
      <c r="H126" s="39"/>
      <c r="I126" s="39"/>
    </row>
    <row r="127" spans="4:9" ht="12.75">
      <c r="D127" s="32"/>
      <c r="E127" s="32"/>
      <c r="F127" s="37"/>
      <c r="G127" s="37"/>
      <c r="H127" s="39"/>
      <c r="I127" s="39"/>
    </row>
    <row r="128" spans="4:9" ht="12.75">
      <c r="D128" s="32"/>
      <c r="E128" s="32"/>
      <c r="F128" s="37"/>
      <c r="G128" s="37"/>
      <c r="H128" s="39"/>
      <c r="I128" s="39"/>
    </row>
    <row r="129" spans="4:9" ht="12.75">
      <c r="D129" s="32"/>
      <c r="E129" s="32"/>
      <c r="F129" s="37"/>
      <c r="G129" s="37"/>
      <c r="H129" s="39"/>
      <c r="I129" s="39"/>
    </row>
    <row r="130" spans="4:9" ht="12.75">
      <c r="D130" s="32"/>
      <c r="E130" s="32"/>
      <c r="F130" s="37"/>
      <c r="G130" s="37"/>
      <c r="H130" s="39"/>
      <c r="I130" s="39"/>
    </row>
    <row r="131" spans="4:9" ht="12.75">
      <c r="D131" s="32"/>
      <c r="E131" s="32"/>
      <c r="F131" s="37"/>
      <c r="G131" s="37"/>
      <c r="H131" s="39"/>
      <c r="I131" s="39"/>
    </row>
    <row r="132" spans="4:9" ht="12.75">
      <c r="D132" s="32"/>
      <c r="E132" s="32"/>
      <c r="F132" s="37"/>
      <c r="G132" s="37"/>
      <c r="H132" s="39"/>
      <c r="I132" s="39"/>
    </row>
    <row r="133" spans="4:9" ht="12.75">
      <c r="D133" s="32"/>
      <c r="E133" s="32"/>
      <c r="F133" s="37"/>
      <c r="G133" s="37"/>
      <c r="H133" s="39"/>
      <c r="I133" s="39"/>
    </row>
    <row r="134" spans="4:9" ht="12.75">
      <c r="D134" s="32"/>
      <c r="E134" s="32"/>
      <c r="F134" s="37"/>
      <c r="G134" s="37"/>
      <c r="H134" s="39"/>
      <c r="I134" s="39"/>
    </row>
    <row r="135" spans="4:9" ht="12.75">
      <c r="D135" s="32"/>
      <c r="E135" s="32"/>
      <c r="F135" s="37"/>
      <c r="G135" s="37"/>
      <c r="H135" s="39"/>
      <c r="I135" s="39"/>
    </row>
    <row r="136" spans="4:9" ht="12.75">
      <c r="D136" s="32"/>
      <c r="E136" s="32"/>
      <c r="F136" s="37"/>
      <c r="G136" s="37"/>
      <c r="H136" s="39"/>
      <c r="I136" s="39"/>
    </row>
    <row r="137" spans="4:9" ht="12.75">
      <c r="D137" s="32"/>
      <c r="E137" s="32"/>
      <c r="F137" s="37"/>
      <c r="G137" s="37"/>
      <c r="H137" s="39"/>
      <c r="I137" s="39"/>
    </row>
    <row r="138" spans="4:9" ht="12.75">
      <c r="D138" s="32"/>
      <c r="E138" s="32"/>
      <c r="F138" s="37"/>
      <c r="G138" s="37"/>
      <c r="H138" s="39"/>
      <c r="I138" s="39"/>
    </row>
    <row r="139" spans="4:9" ht="12.75">
      <c r="D139" s="32"/>
      <c r="E139" s="32"/>
      <c r="F139" s="37"/>
      <c r="G139" s="37"/>
      <c r="H139" s="39"/>
      <c r="I139" s="39"/>
    </row>
    <row r="140" spans="4:9" ht="12.75">
      <c r="D140" s="32"/>
      <c r="E140" s="32"/>
      <c r="F140" s="37"/>
      <c r="G140" s="37"/>
      <c r="H140" s="39"/>
      <c r="I140" s="39"/>
    </row>
    <row r="141" spans="4:9" ht="12.75">
      <c r="D141" s="32"/>
      <c r="E141" s="32"/>
      <c r="F141" s="37"/>
      <c r="G141" s="37"/>
      <c r="H141" s="39"/>
      <c r="I141" s="39"/>
    </row>
    <row r="142" spans="4:9" ht="12.75">
      <c r="D142" s="32"/>
      <c r="E142" s="32"/>
      <c r="F142" s="37"/>
      <c r="G142" s="37"/>
      <c r="H142" s="39"/>
      <c r="I142" s="39"/>
    </row>
    <row r="143" spans="4:9" ht="12.75">
      <c r="D143" s="32"/>
      <c r="E143" s="32"/>
      <c r="F143" s="37"/>
      <c r="G143" s="37"/>
      <c r="H143" s="39"/>
      <c r="I143" s="39"/>
    </row>
    <row r="144" spans="4:9" ht="12.75">
      <c r="D144" s="32"/>
      <c r="E144" s="32"/>
      <c r="F144" s="37"/>
      <c r="G144" s="37"/>
      <c r="H144" s="39"/>
      <c r="I144" s="39"/>
    </row>
    <row r="145" spans="4:9" ht="12.75">
      <c r="D145" s="32"/>
      <c r="E145" s="32"/>
      <c r="F145" s="37"/>
      <c r="G145" s="37"/>
      <c r="H145" s="39"/>
      <c r="I145" s="39"/>
    </row>
    <row r="146" spans="4:9" ht="12.75">
      <c r="D146" s="32"/>
      <c r="E146" s="32"/>
      <c r="F146" s="37"/>
      <c r="G146" s="37"/>
      <c r="H146" s="39"/>
      <c r="I146" s="39"/>
    </row>
    <row r="147" spans="4:9" ht="12.75">
      <c r="D147" s="32"/>
      <c r="E147" s="32"/>
      <c r="F147" s="37"/>
      <c r="G147" s="37"/>
      <c r="H147" s="39"/>
      <c r="I147" s="39"/>
    </row>
    <row r="148" spans="4:9" ht="12.75">
      <c r="D148" s="32"/>
      <c r="E148" s="32"/>
      <c r="F148" s="37"/>
      <c r="G148" s="37"/>
      <c r="H148" s="39"/>
      <c r="I148" s="39"/>
    </row>
    <row r="149" spans="4:9" ht="12.75">
      <c r="D149" s="32"/>
      <c r="E149" s="32"/>
      <c r="F149" s="37"/>
      <c r="G149" s="37"/>
      <c r="H149" s="39"/>
      <c r="I149" s="39"/>
    </row>
    <row r="150" spans="4:9" ht="12.75">
      <c r="D150" s="32"/>
      <c r="E150" s="32"/>
      <c r="F150" s="37"/>
      <c r="G150" s="37"/>
      <c r="H150" s="39"/>
      <c r="I150" s="39"/>
    </row>
    <row r="151" spans="4:9" ht="12.75">
      <c r="D151" s="32"/>
      <c r="E151" s="32"/>
      <c r="F151" s="37"/>
      <c r="G151" s="37"/>
      <c r="H151" s="39"/>
      <c r="I151" s="39"/>
    </row>
    <row r="152" spans="4:9" ht="12.75">
      <c r="D152" s="32"/>
      <c r="E152" s="32"/>
      <c r="F152" s="37"/>
      <c r="G152" s="37"/>
      <c r="H152" s="39"/>
      <c r="I152" s="39"/>
    </row>
    <row r="153" spans="4:9" ht="12.75">
      <c r="D153" s="32"/>
      <c r="E153" s="32"/>
      <c r="F153" s="37"/>
      <c r="G153" s="37"/>
      <c r="H153" s="39"/>
      <c r="I153" s="39"/>
    </row>
    <row r="154" spans="4:9" ht="12.75">
      <c r="D154" s="32"/>
      <c r="E154" s="32"/>
      <c r="F154" s="37"/>
      <c r="G154" s="37"/>
      <c r="H154" s="39"/>
      <c r="I154" s="39"/>
    </row>
    <row r="155" spans="4:9" ht="12.75">
      <c r="D155" s="32"/>
      <c r="E155" s="32"/>
      <c r="F155" s="37"/>
      <c r="G155" s="37"/>
      <c r="H155" s="39"/>
      <c r="I155" s="39"/>
    </row>
    <row r="156" spans="4:9" ht="12.75">
      <c r="D156" s="32"/>
      <c r="E156" s="32"/>
      <c r="F156" s="37"/>
      <c r="G156" s="37"/>
      <c r="H156" s="39"/>
      <c r="I156" s="39"/>
    </row>
    <row r="157" spans="4:9" ht="12.75">
      <c r="D157" s="32"/>
      <c r="E157" s="32"/>
      <c r="F157" s="37"/>
      <c r="G157" s="37"/>
      <c r="H157" s="39"/>
      <c r="I157" s="39"/>
    </row>
    <row r="158" spans="4:9" ht="12.75">
      <c r="D158" s="32"/>
      <c r="E158" s="32"/>
      <c r="F158" s="37"/>
      <c r="G158" s="37"/>
      <c r="H158" s="39"/>
      <c r="I158" s="39"/>
    </row>
    <row r="159" spans="4:9" ht="12.75">
      <c r="D159" s="32"/>
      <c r="E159" s="32"/>
      <c r="F159" s="37"/>
      <c r="G159" s="37"/>
      <c r="H159" s="39"/>
      <c r="I159" s="39"/>
    </row>
    <row r="160" spans="4:9" ht="12.75">
      <c r="D160" s="32"/>
      <c r="E160" s="32"/>
      <c r="F160" s="37"/>
      <c r="G160" s="37"/>
      <c r="H160" s="39"/>
      <c r="I160" s="39"/>
    </row>
    <row r="161" spans="4:9" ht="12.75">
      <c r="D161" s="32"/>
      <c r="E161" s="32"/>
      <c r="F161" s="37"/>
      <c r="G161" s="37"/>
      <c r="H161" s="39"/>
      <c r="I161" s="39"/>
    </row>
    <row r="162" spans="4:9" ht="12.75">
      <c r="D162" s="32"/>
      <c r="E162" s="32"/>
      <c r="F162" s="37"/>
      <c r="G162" s="37"/>
      <c r="H162" s="39"/>
      <c r="I162" s="39"/>
    </row>
    <row r="163" spans="4:9" ht="12.75">
      <c r="D163" s="32"/>
      <c r="E163" s="32"/>
      <c r="F163" s="37"/>
      <c r="G163" s="37"/>
      <c r="H163" s="39"/>
      <c r="I163" s="39"/>
    </row>
    <row r="164" spans="4:9" ht="12.75">
      <c r="D164" s="32"/>
      <c r="E164" s="32"/>
      <c r="F164" s="37"/>
      <c r="G164" s="37"/>
      <c r="H164" s="39"/>
      <c r="I164" s="39"/>
    </row>
    <row r="165" spans="4:9" ht="12.75">
      <c r="D165" s="32"/>
      <c r="E165" s="32"/>
      <c r="F165" s="37"/>
      <c r="G165" s="37"/>
      <c r="H165" s="39"/>
      <c r="I165" s="39"/>
    </row>
    <row r="166" spans="4:9" ht="12.75">
      <c r="D166" s="32"/>
      <c r="E166" s="32"/>
      <c r="F166" s="37"/>
      <c r="G166" s="37"/>
      <c r="H166" s="39"/>
      <c r="I166" s="39"/>
    </row>
    <row r="167" spans="4:9" ht="12.75">
      <c r="D167" s="32"/>
      <c r="E167" s="32"/>
      <c r="F167" s="37"/>
      <c r="G167" s="37"/>
      <c r="H167" s="39"/>
      <c r="I167" s="39"/>
    </row>
    <row r="168" spans="4:9" ht="12.75">
      <c r="D168" s="32"/>
      <c r="E168" s="32"/>
      <c r="F168" s="37"/>
      <c r="G168" s="37"/>
      <c r="H168" s="39"/>
      <c r="I168" s="39"/>
    </row>
    <row r="169" spans="4:9" ht="12.75">
      <c r="D169" s="32"/>
      <c r="E169" s="32"/>
      <c r="F169" s="37"/>
      <c r="G169" s="37"/>
      <c r="H169" s="39"/>
      <c r="I169" s="39"/>
    </row>
    <row r="170" spans="4:9" ht="12.75">
      <c r="D170" s="32"/>
      <c r="E170" s="32"/>
      <c r="F170" s="37"/>
      <c r="G170" s="37"/>
      <c r="H170" s="39"/>
      <c r="I170" s="39"/>
    </row>
    <row r="171" spans="4:9" ht="12.75">
      <c r="D171" s="32"/>
      <c r="E171" s="32"/>
      <c r="F171" s="37"/>
      <c r="G171" s="37"/>
      <c r="H171" s="39"/>
      <c r="I171" s="39"/>
    </row>
    <row r="172" spans="4:9" ht="12.75">
      <c r="D172" s="32"/>
      <c r="E172" s="32"/>
      <c r="F172" s="37"/>
      <c r="G172" s="37"/>
      <c r="H172" s="39"/>
      <c r="I172" s="39"/>
    </row>
    <row r="173" spans="4:9" ht="12.75">
      <c r="D173" s="32"/>
      <c r="E173" s="32"/>
      <c r="F173" s="37"/>
      <c r="G173" s="37"/>
      <c r="H173" s="39"/>
      <c r="I173" s="39"/>
    </row>
    <row r="174" spans="4:9" ht="12.75">
      <c r="D174" s="32"/>
      <c r="E174" s="32"/>
      <c r="F174" s="37"/>
      <c r="G174" s="37"/>
      <c r="H174" s="39"/>
      <c r="I174" s="39"/>
    </row>
    <row r="175" spans="4:9" ht="12.75">
      <c r="D175" s="32"/>
      <c r="E175" s="32"/>
      <c r="F175" s="37"/>
      <c r="G175" s="37"/>
      <c r="H175" s="39"/>
      <c r="I175" s="39"/>
    </row>
    <row r="176" spans="4:9" ht="12.75">
      <c r="D176" s="32"/>
      <c r="E176" s="32"/>
      <c r="F176" s="37"/>
      <c r="G176" s="37"/>
      <c r="H176" s="39"/>
      <c r="I176" s="39"/>
    </row>
    <row r="177" spans="4:9" ht="12.75">
      <c r="D177" s="32"/>
      <c r="E177" s="32"/>
      <c r="F177" s="37"/>
      <c r="G177" s="37"/>
      <c r="H177" s="39"/>
      <c r="I177" s="39"/>
    </row>
    <row r="178" spans="4:9" ht="12.75">
      <c r="D178" s="32"/>
      <c r="E178" s="32"/>
      <c r="F178" s="37"/>
      <c r="G178" s="37"/>
      <c r="H178" s="39"/>
      <c r="I178" s="39"/>
    </row>
    <row r="179" spans="4:9" ht="12.75">
      <c r="D179" s="32"/>
      <c r="E179" s="32"/>
      <c r="F179" s="37"/>
      <c r="G179" s="37"/>
      <c r="H179" s="39"/>
      <c r="I179" s="39"/>
    </row>
    <row r="180" spans="4:9" ht="12.75">
      <c r="D180" s="32"/>
      <c r="E180" s="32"/>
      <c r="F180" s="37"/>
      <c r="G180" s="37"/>
      <c r="H180" s="39"/>
      <c r="I180" s="39"/>
    </row>
    <row r="181" spans="4:9" ht="12.75">
      <c r="D181" s="32"/>
      <c r="E181" s="32"/>
      <c r="F181" s="37"/>
      <c r="G181" s="37"/>
      <c r="H181" s="39"/>
      <c r="I181" s="39"/>
    </row>
    <row r="182" spans="4:9" ht="12.75">
      <c r="D182" s="32"/>
      <c r="E182" s="32"/>
      <c r="F182" s="37"/>
      <c r="G182" s="37"/>
      <c r="H182" s="39"/>
      <c r="I182" s="39"/>
    </row>
    <row r="183" spans="4:9" ht="12.75">
      <c r="D183" s="32"/>
      <c r="E183" s="32"/>
      <c r="F183" s="37"/>
      <c r="G183" s="37"/>
      <c r="H183" s="39"/>
      <c r="I183" s="39"/>
    </row>
    <row r="184" spans="4:9" ht="12.75">
      <c r="D184" s="32"/>
      <c r="E184" s="32"/>
      <c r="F184" s="37"/>
      <c r="G184" s="37"/>
      <c r="H184" s="39"/>
      <c r="I184" s="39"/>
    </row>
    <row r="185" spans="4:9" ht="12.75">
      <c r="D185" s="32"/>
      <c r="E185" s="32"/>
      <c r="F185" s="37"/>
      <c r="G185" s="37"/>
      <c r="H185" s="39"/>
      <c r="I185" s="39"/>
    </row>
    <row r="186" spans="4:9" ht="12.75">
      <c r="D186" s="32"/>
      <c r="E186" s="32"/>
      <c r="F186" s="37"/>
      <c r="G186" s="37"/>
      <c r="H186" s="39"/>
      <c r="I186" s="39"/>
    </row>
    <row r="187" spans="4:9" ht="12.75">
      <c r="D187" s="32"/>
      <c r="E187" s="32"/>
      <c r="F187" s="37"/>
      <c r="G187" s="37"/>
      <c r="H187" s="39"/>
      <c r="I187" s="39"/>
    </row>
    <row r="188" spans="4:9" ht="12.75">
      <c r="D188" s="32"/>
      <c r="E188" s="32"/>
      <c r="F188" s="37"/>
      <c r="G188" s="37"/>
      <c r="H188" s="39"/>
      <c r="I188" s="39"/>
    </row>
    <row r="189" spans="4:9" ht="12.75">
      <c r="D189" s="32"/>
      <c r="E189" s="32"/>
      <c r="F189" s="37"/>
      <c r="G189" s="37"/>
      <c r="H189" s="39"/>
      <c r="I189" s="39"/>
    </row>
    <row r="190" spans="4:9" ht="12.75">
      <c r="D190" s="32"/>
      <c r="E190" s="32"/>
      <c r="F190" s="37"/>
      <c r="G190" s="37"/>
      <c r="H190" s="39"/>
      <c r="I190" s="39"/>
    </row>
    <row r="191" spans="4:9" ht="12.75">
      <c r="D191" s="32"/>
      <c r="E191" s="32"/>
      <c r="F191" s="37"/>
      <c r="G191" s="37"/>
      <c r="H191" s="39"/>
      <c r="I191" s="39"/>
    </row>
    <row r="192" spans="4:9" ht="12.75">
      <c r="D192" s="32"/>
      <c r="E192" s="32"/>
      <c r="F192" s="37"/>
      <c r="G192" s="37"/>
      <c r="H192" s="39"/>
      <c r="I192" s="39"/>
    </row>
    <row r="193" spans="4:9" ht="12.75">
      <c r="D193" s="32"/>
      <c r="E193" s="32"/>
      <c r="F193" s="37"/>
      <c r="G193" s="37"/>
      <c r="H193" s="39"/>
      <c r="I193" s="39"/>
    </row>
    <row r="194" spans="4:9" ht="12.75">
      <c r="D194" s="32"/>
      <c r="E194" s="32"/>
      <c r="F194" s="37"/>
      <c r="G194" s="37"/>
      <c r="H194" s="39"/>
      <c r="I194" s="39"/>
    </row>
  </sheetData>
  <sheetProtection/>
  <printOptions/>
  <pageMargins left="0.2" right="0" top="0.39" bottom="0.79" header="0.51" footer="0.51"/>
  <pageSetup horizontalDpi="300" verticalDpi="300" orientation="portrait" paperSize="9"/>
  <headerFooter alignWithMargins="0">
    <oddFooter>&amp;Lwww.bretagne-vtt.comB&amp;CL'actualité du vtt breton&amp;Rédité le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9" customWidth="1"/>
    <col min="3" max="3" width="1.7109375" style="0" customWidth="1"/>
    <col min="4" max="4" width="19.28125" style="0" customWidth="1"/>
    <col min="5" max="5" width="17.7109375" style="0" customWidth="1"/>
    <col min="6" max="6" width="1.7109375" style="0" customWidth="1"/>
    <col min="7" max="7" width="9.57421875" style="4" customWidth="1"/>
    <col min="8" max="8" width="3.57421875" style="17" customWidth="1"/>
    <col min="9" max="9" width="8.7109375" style="33" customWidth="1"/>
    <col min="10" max="10" width="4.7109375" style="22" customWidth="1"/>
    <col min="11" max="22" width="3.7109375" style="9" customWidth="1"/>
  </cols>
  <sheetData>
    <row r="1" spans="3:22" ht="15">
      <c r="C1" s="19"/>
      <c r="D1" s="18" t="s">
        <v>99</v>
      </c>
      <c r="E1" s="19" t="s">
        <v>53</v>
      </c>
      <c r="F1" s="19"/>
      <c r="G1" s="9" t="s">
        <v>1123</v>
      </c>
      <c r="I1" s="33" t="s">
        <v>72</v>
      </c>
      <c r="J1" s="20" t="s">
        <v>54</v>
      </c>
      <c r="K1" s="21"/>
      <c r="L1" s="21" t="s">
        <v>178</v>
      </c>
      <c r="M1" s="21"/>
      <c r="N1" s="21" t="s">
        <v>851</v>
      </c>
      <c r="O1" s="21"/>
      <c r="P1" s="21" t="s">
        <v>1094</v>
      </c>
      <c r="Q1" s="21"/>
      <c r="R1" s="21" t="s">
        <v>1095</v>
      </c>
      <c r="S1" s="21"/>
      <c r="T1" s="21"/>
      <c r="U1" s="21"/>
      <c r="V1" s="21"/>
    </row>
    <row r="2" spans="3:23" ht="15">
      <c r="C2" s="19"/>
      <c r="D2" s="18" t="s">
        <v>695</v>
      </c>
      <c r="E2" s="19"/>
      <c r="F2" s="19"/>
      <c r="G2" s="9"/>
      <c r="K2" s="21" t="s">
        <v>365</v>
      </c>
      <c r="L2" s="21"/>
      <c r="M2" s="21" t="s">
        <v>852</v>
      </c>
      <c r="N2" s="21"/>
      <c r="O2" s="21" t="s">
        <v>1037</v>
      </c>
      <c r="Q2" s="21" t="s">
        <v>1096</v>
      </c>
      <c r="R2" s="21"/>
      <c r="S2" s="21"/>
      <c r="T2" s="21"/>
      <c r="U2" s="21"/>
      <c r="W2" s="9"/>
    </row>
    <row r="3" spans="1:23" ht="12.75">
      <c r="A3" s="4">
        <f aca="true" t="shared" si="0" ref="A3:A66">A2+1</f>
        <v>1</v>
      </c>
      <c r="B3" s="9">
        <v>601</v>
      </c>
      <c r="C3" s="42"/>
      <c r="D3" s="42" t="s">
        <v>169</v>
      </c>
      <c r="E3" s="42" t="s">
        <v>32</v>
      </c>
      <c r="F3" s="42"/>
      <c r="G3" s="43" t="s">
        <v>587</v>
      </c>
      <c r="H3" s="44"/>
      <c r="I3" s="33">
        <v>36839</v>
      </c>
      <c r="J3" s="22">
        <f aca="true" t="shared" si="1" ref="J3:J66">SUM(K3:U3)</f>
        <v>661</v>
      </c>
      <c r="K3" s="9">
        <v>92</v>
      </c>
      <c r="L3" s="9">
        <v>100</v>
      </c>
      <c r="M3" s="9">
        <v>92</v>
      </c>
      <c r="N3" s="9" t="s">
        <v>1134</v>
      </c>
      <c r="O3" s="9">
        <v>92</v>
      </c>
      <c r="P3" s="9">
        <v>100</v>
      </c>
      <c r="Q3" s="9">
        <v>100</v>
      </c>
      <c r="R3" s="9">
        <v>85</v>
      </c>
      <c r="W3" s="9"/>
    </row>
    <row r="4" spans="1:23" ht="12.75">
      <c r="A4" s="4">
        <f t="shared" si="0"/>
        <v>2</v>
      </c>
      <c r="B4" s="9">
        <v>608</v>
      </c>
      <c r="C4" s="32"/>
      <c r="D4" s="32" t="s">
        <v>588</v>
      </c>
      <c r="E4" s="32" t="s">
        <v>45</v>
      </c>
      <c r="F4" s="32"/>
      <c r="G4" s="37">
        <v>622314192</v>
      </c>
      <c r="H4" s="39"/>
      <c r="I4" s="33">
        <v>37147</v>
      </c>
      <c r="J4" s="22">
        <f t="shared" si="1"/>
        <v>624</v>
      </c>
      <c r="K4" s="9">
        <v>85</v>
      </c>
      <c r="L4" s="9">
        <v>85</v>
      </c>
      <c r="M4" s="9">
        <v>85</v>
      </c>
      <c r="N4" s="9">
        <v>100</v>
      </c>
      <c r="O4" s="9" t="s">
        <v>1135</v>
      </c>
      <c r="P4" s="9">
        <v>85</v>
      </c>
      <c r="Q4" s="9">
        <v>92</v>
      </c>
      <c r="R4" s="9">
        <v>92</v>
      </c>
      <c r="W4" s="9"/>
    </row>
    <row r="5" spans="1:23" ht="12.75">
      <c r="A5" s="4">
        <f t="shared" si="0"/>
        <v>3</v>
      </c>
      <c r="B5" s="9">
        <v>605</v>
      </c>
      <c r="C5" s="32"/>
      <c r="D5" s="32" t="s">
        <v>191</v>
      </c>
      <c r="E5" s="12" t="s">
        <v>45</v>
      </c>
      <c r="F5" s="32"/>
      <c r="G5" s="37" t="s">
        <v>590</v>
      </c>
      <c r="H5" s="39"/>
      <c r="I5" s="33">
        <v>36839</v>
      </c>
      <c r="J5" s="22">
        <f t="shared" si="1"/>
        <v>516</v>
      </c>
      <c r="K5" s="9">
        <v>56</v>
      </c>
      <c r="L5" s="9">
        <v>92</v>
      </c>
      <c r="M5" s="9">
        <v>79</v>
      </c>
      <c r="N5" s="9">
        <v>70</v>
      </c>
      <c r="O5" s="9">
        <v>70</v>
      </c>
      <c r="P5" s="9" t="s">
        <v>1136</v>
      </c>
      <c r="Q5" s="9">
        <v>70</v>
      </c>
      <c r="R5" s="9">
        <v>79</v>
      </c>
      <c r="W5" s="9"/>
    </row>
    <row r="6" spans="1:23" ht="12.75">
      <c r="A6" s="4">
        <f t="shared" si="0"/>
        <v>4</v>
      </c>
      <c r="B6" s="9">
        <v>636</v>
      </c>
      <c r="C6" s="32"/>
      <c r="D6" s="32" t="s">
        <v>593</v>
      </c>
      <c r="E6" s="32" t="s">
        <v>516</v>
      </c>
      <c r="F6" s="32"/>
      <c r="G6" s="37" t="s">
        <v>594</v>
      </c>
      <c r="H6" s="39"/>
      <c r="I6" s="33">
        <v>37051</v>
      </c>
      <c r="J6" s="22">
        <f t="shared" si="1"/>
        <v>481</v>
      </c>
      <c r="K6" s="9">
        <v>60</v>
      </c>
      <c r="L6" s="9" t="s">
        <v>1129</v>
      </c>
      <c r="M6" s="9">
        <v>60</v>
      </c>
      <c r="N6" s="9">
        <v>58</v>
      </c>
      <c r="O6" s="9">
        <v>79</v>
      </c>
      <c r="P6" s="9">
        <v>92</v>
      </c>
      <c r="Q6" s="9">
        <v>74</v>
      </c>
      <c r="R6" s="9">
        <v>58</v>
      </c>
      <c r="W6" s="9"/>
    </row>
    <row r="7" spans="1:23" ht="12.75">
      <c r="A7" s="4">
        <f t="shared" si="0"/>
        <v>5</v>
      </c>
      <c r="B7" s="9">
        <v>613</v>
      </c>
      <c r="C7" s="32"/>
      <c r="D7" s="32" t="s">
        <v>261</v>
      </c>
      <c r="E7" s="32" t="s">
        <v>45</v>
      </c>
      <c r="F7" s="32"/>
      <c r="G7" s="37" t="s">
        <v>591</v>
      </c>
      <c r="H7" s="39"/>
      <c r="I7" s="33">
        <v>36692</v>
      </c>
      <c r="J7" s="22">
        <f t="shared" si="1"/>
        <v>475</v>
      </c>
      <c r="K7" s="9">
        <v>74</v>
      </c>
      <c r="L7" s="9">
        <v>66</v>
      </c>
      <c r="M7" s="9">
        <v>58</v>
      </c>
      <c r="N7" s="9">
        <v>54</v>
      </c>
      <c r="O7" s="9">
        <v>74</v>
      </c>
      <c r="P7" s="9">
        <v>70</v>
      </c>
      <c r="Q7" s="9">
        <v>79</v>
      </c>
      <c r="W7" s="9"/>
    </row>
    <row r="8" spans="1:23" ht="12.75">
      <c r="A8" s="4">
        <f t="shared" si="0"/>
        <v>6</v>
      </c>
      <c r="B8" s="9">
        <v>617</v>
      </c>
      <c r="C8" s="32"/>
      <c r="D8" s="32" t="s">
        <v>260</v>
      </c>
      <c r="E8" s="32" t="s">
        <v>19</v>
      </c>
      <c r="F8" s="32"/>
      <c r="G8" s="37" t="s">
        <v>589</v>
      </c>
      <c r="H8" s="39"/>
      <c r="I8" s="33">
        <v>36705</v>
      </c>
      <c r="J8" s="22">
        <f t="shared" si="1"/>
        <v>456</v>
      </c>
      <c r="K8" s="9">
        <v>79</v>
      </c>
      <c r="L8" s="9">
        <v>74</v>
      </c>
      <c r="N8" s="9">
        <v>60</v>
      </c>
      <c r="O8" s="9">
        <v>5</v>
      </c>
      <c r="P8" s="9">
        <v>79</v>
      </c>
      <c r="Q8" s="9">
        <v>85</v>
      </c>
      <c r="R8" s="9">
        <v>74</v>
      </c>
      <c r="W8" s="9"/>
    </row>
    <row r="9" spans="1:23" ht="12.75">
      <c r="A9" s="4">
        <f t="shared" si="0"/>
        <v>7</v>
      </c>
      <c r="B9" s="9">
        <v>603</v>
      </c>
      <c r="C9" s="42"/>
      <c r="D9" s="42" t="s">
        <v>201</v>
      </c>
      <c r="E9" s="42" t="s">
        <v>2</v>
      </c>
      <c r="F9" s="42"/>
      <c r="G9" s="43" t="s">
        <v>592</v>
      </c>
      <c r="H9" s="44"/>
      <c r="I9" s="33">
        <v>36682</v>
      </c>
      <c r="J9" s="22">
        <f t="shared" si="1"/>
        <v>444</v>
      </c>
      <c r="K9" s="9">
        <v>66</v>
      </c>
      <c r="L9" s="9">
        <v>58</v>
      </c>
      <c r="M9" s="9">
        <v>74</v>
      </c>
      <c r="N9" s="9">
        <v>66</v>
      </c>
      <c r="O9" s="9">
        <v>56</v>
      </c>
      <c r="P9" s="9">
        <v>58</v>
      </c>
      <c r="Q9" s="9" t="s">
        <v>1105</v>
      </c>
      <c r="R9" s="9">
        <v>66</v>
      </c>
      <c r="W9" s="9"/>
    </row>
    <row r="10" spans="1:23" ht="12.75">
      <c r="A10" s="4">
        <f t="shared" si="0"/>
        <v>8</v>
      </c>
      <c r="B10" s="9">
        <v>663</v>
      </c>
      <c r="C10" s="32"/>
      <c r="D10" s="32" t="s">
        <v>595</v>
      </c>
      <c r="E10" s="32" t="s">
        <v>509</v>
      </c>
      <c r="F10" s="32"/>
      <c r="G10" s="37" t="s">
        <v>596</v>
      </c>
      <c r="H10" s="39"/>
      <c r="I10" s="33">
        <v>37188</v>
      </c>
      <c r="J10" s="22">
        <f t="shared" si="1"/>
        <v>424</v>
      </c>
      <c r="K10" s="9">
        <v>54</v>
      </c>
      <c r="L10" s="9">
        <v>52</v>
      </c>
      <c r="M10" s="9">
        <v>66</v>
      </c>
      <c r="N10" s="9" t="s">
        <v>1107</v>
      </c>
      <c r="O10" s="9">
        <v>60</v>
      </c>
      <c r="P10" s="9">
        <v>74</v>
      </c>
      <c r="Q10" s="9">
        <v>58</v>
      </c>
      <c r="R10" s="9">
        <v>60</v>
      </c>
      <c r="W10" s="9"/>
    </row>
    <row r="11" spans="1:23" ht="12.75">
      <c r="A11" s="4">
        <f t="shared" si="0"/>
        <v>9</v>
      </c>
      <c r="B11" s="9">
        <v>602</v>
      </c>
      <c r="C11" s="42"/>
      <c r="D11" s="42" t="s">
        <v>170</v>
      </c>
      <c r="E11" s="42" t="s">
        <v>120</v>
      </c>
      <c r="F11" s="42"/>
      <c r="G11" s="43">
        <v>622071186</v>
      </c>
      <c r="H11" s="44"/>
      <c r="I11" s="33">
        <v>36593</v>
      </c>
      <c r="J11" s="22">
        <f t="shared" si="1"/>
        <v>405</v>
      </c>
      <c r="K11" s="9">
        <v>100</v>
      </c>
      <c r="M11" s="9">
        <v>100</v>
      </c>
      <c r="N11" s="9">
        <v>5</v>
      </c>
      <c r="O11" s="9">
        <v>100</v>
      </c>
      <c r="R11" s="9">
        <v>100</v>
      </c>
      <c r="W11" s="9"/>
    </row>
    <row r="12" spans="1:23" ht="12.75">
      <c r="A12" s="4">
        <f t="shared" si="0"/>
        <v>10</v>
      </c>
      <c r="B12" s="9">
        <v>604</v>
      </c>
      <c r="C12" s="32"/>
      <c r="D12" s="32" t="s">
        <v>186</v>
      </c>
      <c r="E12" s="32" t="s">
        <v>172</v>
      </c>
      <c r="F12" s="32"/>
      <c r="G12" s="37" t="s">
        <v>599</v>
      </c>
      <c r="H12" s="39"/>
      <c r="I12" s="33">
        <v>36739</v>
      </c>
      <c r="J12" s="22">
        <f t="shared" si="1"/>
        <v>401</v>
      </c>
      <c r="K12" s="9" t="s">
        <v>1136</v>
      </c>
      <c r="L12" s="9">
        <v>60</v>
      </c>
      <c r="M12" s="9">
        <v>48</v>
      </c>
      <c r="N12" s="9">
        <v>52</v>
      </c>
      <c r="O12" s="9">
        <v>63</v>
      </c>
      <c r="P12" s="9">
        <v>66</v>
      </c>
      <c r="Q12" s="9">
        <v>66</v>
      </c>
      <c r="R12" s="9">
        <v>46</v>
      </c>
      <c r="W12" s="9"/>
    </row>
    <row r="13" spans="1:23" ht="12.75">
      <c r="A13" s="4">
        <f t="shared" si="0"/>
        <v>11</v>
      </c>
      <c r="B13" s="9">
        <v>621</v>
      </c>
      <c r="C13" s="27"/>
      <c r="D13" s="32" t="s">
        <v>290</v>
      </c>
      <c r="E13" s="32" t="s">
        <v>86</v>
      </c>
      <c r="F13" s="37"/>
      <c r="G13" s="39" t="s">
        <v>597</v>
      </c>
      <c r="H13" s="39"/>
      <c r="I13" s="33">
        <v>36543</v>
      </c>
      <c r="J13" s="22">
        <f t="shared" si="1"/>
        <v>388</v>
      </c>
      <c r="K13" s="9">
        <v>63</v>
      </c>
      <c r="L13" s="9">
        <v>42</v>
      </c>
      <c r="M13" s="9">
        <v>54</v>
      </c>
      <c r="N13" s="9" t="s">
        <v>1136</v>
      </c>
      <c r="O13" s="9">
        <v>40</v>
      </c>
      <c r="P13" s="9">
        <v>56</v>
      </c>
      <c r="Q13" s="9">
        <v>63</v>
      </c>
      <c r="R13" s="9">
        <v>70</v>
      </c>
      <c r="W13" s="9"/>
    </row>
    <row r="14" spans="1:23" ht="12.75">
      <c r="A14" s="4">
        <f t="shared" si="0"/>
        <v>12</v>
      </c>
      <c r="B14" s="9">
        <v>654</v>
      </c>
      <c r="C14" s="32"/>
      <c r="D14" s="42" t="s">
        <v>605</v>
      </c>
      <c r="E14" s="32" t="s">
        <v>516</v>
      </c>
      <c r="F14" s="32"/>
      <c r="G14" s="37" t="s">
        <v>606</v>
      </c>
      <c r="H14" s="39"/>
      <c r="I14" s="33">
        <v>36995</v>
      </c>
      <c r="J14" s="22">
        <f t="shared" si="1"/>
        <v>369</v>
      </c>
      <c r="K14" s="9">
        <v>50</v>
      </c>
      <c r="L14" s="9">
        <v>40</v>
      </c>
      <c r="M14" s="9" t="s">
        <v>1138</v>
      </c>
      <c r="N14" s="9">
        <v>48</v>
      </c>
      <c r="O14" s="9">
        <v>52</v>
      </c>
      <c r="P14" s="9">
        <v>60</v>
      </c>
      <c r="Q14" s="9">
        <v>56</v>
      </c>
      <c r="R14" s="9">
        <v>63</v>
      </c>
      <c r="W14" s="9"/>
    </row>
    <row r="15" spans="1:23" ht="12.75">
      <c r="A15" s="4">
        <f t="shared" si="0"/>
        <v>13</v>
      </c>
      <c r="B15" s="9">
        <v>609</v>
      </c>
      <c r="C15" s="32"/>
      <c r="D15" s="32" t="s">
        <v>198</v>
      </c>
      <c r="E15" s="32" t="s">
        <v>107</v>
      </c>
      <c r="F15" s="32"/>
      <c r="G15" s="37" t="s">
        <v>598</v>
      </c>
      <c r="H15" s="44"/>
      <c r="I15" s="33">
        <v>36765</v>
      </c>
      <c r="J15" s="22">
        <f t="shared" si="1"/>
        <v>364</v>
      </c>
      <c r="K15" s="9">
        <v>70</v>
      </c>
      <c r="L15" s="9">
        <v>33</v>
      </c>
      <c r="M15" s="9">
        <v>56</v>
      </c>
      <c r="N15" s="9">
        <v>46</v>
      </c>
      <c r="O15" s="9">
        <v>48</v>
      </c>
      <c r="P15" s="9">
        <v>63</v>
      </c>
      <c r="Q15" s="9">
        <v>48</v>
      </c>
      <c r="W15" s="9"/>
    </row>
    <row r="16" spans="1:23" ht="12.75">
      <c r="A16" s="4">
        <f t="shared" si="0"/>
        <v>14</v>
      </c>
      <c r="B16" s="9">
        <v>634</v>
      </c>
      <c r="C16" s="32"/>
      <c r="D16" s="32" t="s">
        <v>600</v>
      </c>
      <c r="E16" s="32" t="s">
        <v>13</v>
      </c>
      <c r="F16" s="32"/>
      <c r="G16" s="37" t="s">
        <v>601</v>
      </c>
      <c r="H16" s="39"/>
      <c r="I16" s="33">
        <v>36972</v>
      </c>
      <c r="J16" s="22">
        <f t="shared" si="1"/>
        <v>348</v>
      </c>
      <c r="K16" s="9">
        <v>48</v>
      </c>
      <c r="L16" s="9">
        <v>48</v>
      </c>
      <c r="M16" s="9">
        <v>50</v>
      </c>
      <c r="N16" s="9">
        <v>40</v>
      </c>
      <c r="O16" s="9">
        <v>58</v>
      </c>
      <c r="P16" s="9">
        <v>50</v>
      </c>
      <c r="R16" s="9">
        <v>54</v>
      </c>
      <c r="W16" s="9"/>
    </row>
    <row r="17" spans="1:23" ht="12.75">
      <c r="A17" s="4">
        <f t="shared" si="0"/>
        <v>15</v>
      </c>
      <c r="B17" s="9">
        <v>622</v>
      </c>
      <c r="C17" s="32"/>
      <c r="D17" s="32" t="s">
        <v>239</v>
      </c>
      <c r="E17" s="32" t="s">
        <v>29</v>
      </c>
      <c r="F17" s="32"/>
      <c r="G17" s="37" t="s">
        <v>607</v>
      </c>
      <c r="H17" s="39"/>
      <c r="I17" s="33">
        <v>36700</v>
      </c>
      <c r="J17" s="22">
        <f t="shared" si="1"/>
        <v>316</v>
      </c>
      <c r="K17" s="9">
        <v>42</v>
      </c>
      <c r="L17" s="9">
        <v>44</v>
      </c>
      <c r="M17" s="9">
        <v>40</v>
      </c>
      <c r="O17" s="9">
        <v>44</v>
      </c>
      <c r="P17" s="9">
        <v>40</v>
      </c>
      <c r="Q17" s="9">
        <v>54</v>
      </c>
      <c r="R17" s="9">
        <v>52</v>
      </c>
      <c r="W17" s="9"/>
    </row>
    <row r="18" spans="1:23" ht="12.75">
      <c r="A18" s="4">
        <f t="shared" si="0"/>
        <v>16</v>
      </c>
      <c r="B18" s="9">
        <v>635</v>
      </c>
      <c r="C18" s="27"/>
      <c r="D18" s="32" t="s">
        <v>608</v>
      </c>
      <c r="E18" s="32" t="s">
        <v>301</v>
      </c>
      <c r="F18" s="37"/>
      <c r="G18" s="39" t="s">
        <v>609</v>
      </c>
      <c r="H18" s="39"/>
      <c r="I18" s="33">
        <v>37010</v>
      </c>
      <c r="J18" s="22">
        <f t="shared" si="1"/>
        <v>309</v>
      </c>
      <c r="K18" s="9">
        <v>46</v>
      </c>
      <c r="L18" s="9" t="s">
        <v>1139</v>
      </c>
      <c r="M18" s="9">
        <v>39</v>
      </c>
      <c r="N18" s="9">
        <v>39</v>
      </c>
      <c r="O18" s="9">
        <v>50</v>
      </c>
      <c r="P18" s="9">
        <v>52</v>
      </c>
      <c r="Q18" s="9">
        <v>39</v>
      </c>
      <c r="R18" s="9">
        <v>44</v>
      </c>
      <c r="W18" s="9"/>
    </row>
    <row r="19" spans="1:23" ht="12.75">
      <c r="A19" s="4">
        <f t="shared" si="0"/>
        <v>17</v>
      </c>
      <c r="B19" s="9">
        <v>616</v>
      </c>
      <c r="C19" s="32"/>
      <c r="D19" s="32" t="s">
        <v>602</v>
      </c>
      <c r="E19" s="32" t="s">
        <v>603</v>
      </c>
      <c r="F19" s="32"/>
      <c r="G19" s="37" t="s">
        <v>604</v>
      </c>
      <c r="H19" s="39"/>
      <c r="I19" s="33">
        <v>37150</v>
      </c>
      <c r="J19" s="22">
        <f t="shared" si="1"/>
        <v>297</v>
      </c>
      <c r="K19" s="9">
        <v>58</v>
      </c>
      <c r="L19" s="9">
        <v>38</v>
      </c>
      <c r="M19" s="9">
        <v>70</v>
      </c>
      <c r="N19" s="9">
        <v>44</v>
      </c>
      <c r="Q19" s="9">
        <v>37</v>
      </c>
      <c r="R19" s="9">
        <v>50</v>
      </c>
      <c r="W19" s="9"/>
    </row>
    <row r="20" spans="1:23" ht="12.75">
      <c r="A20" s="4">
        <f t="shared" si="0"/>
        <v>18</v>
      </c>
      <c r="B20" s="9">
        <v>660</v>
      </c>
      <c r="C20" s="32"/>
      <c r="D20" s="32" t="s">
        <v>618</v>
      </c>
      <c r="E20" s="32" t="s">
        <v>45</v>
      </c>
      <c r="F20" s="32"/>
      <c r="G20" s="37" t="s">
        <v>619</v>
      </c>
      <c r="H20" s="39"/>
      <c r="I20" s="33">
        <v>36888</v>
      </c>
      <c r="J20" s="22">
        <f t="shared" si="1"/>
        <v>287</v>
      </c>
      <c r="K20" s="9" t="s">
        <v>1140</v>
      </c>
      <c r="L20" s="9">
        <v>34</v>
      </c>
      <c r="M20" s="9">
        <v>34</v>
      </c>
      <c r="N20" s="9">
        <v>37</v>
      </c>
      <c r="O20" s="9">
        <v>38</v>
      </c>
      <c r="P20" s="9">
        <v>44</v>
      </c>
      <c r="Q20" s="9">
        <v>44</v>
      </c>
      <c r="R20" s="9">
        <v>56</v>
      </c>
      <c r="W20" s="9"/>
    </row>
    <row r="21" spans="1:23" ht="12.75">
      <c r="A21" s="4">
        <f t="shared" si="0"/>
        <v>19</v>
      </c>
      <c r="B21" s="9">
        <v>682</v>
      </c>
      <c r="C21" s="32"/>
      <c r="D21" s="32" t="s">
        <v>204</v>
      </c>
      <c r="E21" s="32" t="s">
        <v>172</v>
      </c>
      <c r="F21" s="32"/>
      <c r="G21" s="37">
        <v>635438035</v>
      </c>
      <c r="H21" s="39"/>
      <c r="I21" s="33">
        <v>36575</v>
      </c>
      <c r="J21" s="22">
        <f t="shared" si="1"/>
        <v>287</v>
      </c>
      <c r="L21" s="9">
        <v>54</v>
      </c>
      <c r="M21" s="9">
        <v>44</v>
      </c>
      <c r="N21" s="9">
        <v>35</v>
      </c>
      <c r="O21" s="9">
        <v>54</v>
      </c>
      <c r="P21" s="9">
        <v>48</v>
      </c>
      <c r="Q21" s="9">
        <v>52</v>
      </c>
      <c r="W21" s="9"/>
    </row>
    <row r="22" spans="1:23" ht="12.75">
      <c r="A22" s="4">
        <f t="shared" si="0"/>
        <v>20</v>
      </c>
      <c r="B22" s="9">
        <v>677</v>
      </c>
      <c r="C22" s="32"/>
      <c r="D22" s="32" t="s">
        <v>233</v>
      </c>
      <c r="E22" s="32" t="s">
        <v>610</v>
      </c>
      <c r="F22" s="32"/>
      <c r="G22" s="37">
        <v>635091108</v>
      </c>
      <c r="H22" s="39"/>
      <c r="I22" s="33">
        <v>36728</v>
      </c>
      <c r="J22" s="22">
        <f t="shared" si="1"/>
        <v>284</v>
      </c>
      <c r="L22" s="9">
        <v>79</v>
      </c>
      <c r="M22" s="9">
        <v>46</v>
      </c>
      <c r="N22" s="9">
        <v>74</v>
      </c>
      <c r="O22" s="9">
        <v>85</v>
      </c>
      <c r="W22" s="9"/>
    </row>
    <row r="23" spans="1:23" ht="12.75">
      <c r="A23" s="4">
        <f t="shared" si="0"/>
        <v>21</v>
      </c>
      <c r="B23" s="9">
        <v>639</v>
      </c>
      <c r="C23" s="42"/>
      <c r="D23" s="42" t="s">
        <v>620</v>
      </c>
      <c r="E23" s="42" t="s">
        <v>172</v>
      </c>
      <c r="F23" s="42"/>
      <c r="G23" s="43" t="s">
        <v>621</v>
      </c>
      <c r="H23" s="44"/>
      <c r="I23" s="33">
        <v>36560</v>
      </c>
      <c r="J23" s="22">
        <f t="shared" si="1"/>
        <v>265</v>
      </c>
      <c r="K23" s="9">
        <v>28</v>
      </c>
      <c r="L23" s="9">
        <v>36</v>
      </c>
      <c r="M23" s="9">
        <v>31</v>
      </c>
      <c r="N23" s="9" t="s">
        <v>1141</v>
      </c>
      <c r="O23" s="9">
        <v>34</v>
      </c>
      <c r="P23" s="9">
        <v>38</v>
      </c>
      <c r="Q23" s="9">
        <v>50</v>
      </c>
      <c r="R23" s="9">
        <v>48</v>
      </c>
      <c r="W23" s="9"/>
    </row>
    <row r="24" spans="1:23" ht="12.75">
      <c r="A24" s="4">
        <f t="shared" si="0"/>
        <v>22</v>
      </c>
      <c r="B24" s="9">
        <v>612</v>
      </c>
      <c r="C24" s="32"/>
      <c r="D24" s="32" t="s">
        <v>235</v>
      </c>
      <c r="E24" s="32" t="s">
        <v>199</v>
      </c>
      <c r="F24" s="32"/>
      <c r="G24" s="37" t="s">
        <v>615</v>
      </c>
      <c r="H24" s="39"/>
      <c r="I24" s="33">
        <v>36663</v>
      </c>
      <c r="J24" s="22">
        <f t="shared" si="1"/>
        <v>263</v>
      </c>
      <c r="K24" s="9">
        <v>35</v>
      </c>
      <c r="L24" s="9">
        <v>35</v>
      </c>
      <c r="N24" s="9">
        <v>30</v>
      </c>
      <c r="O24" s="9">
        <v>42</v>
      </c>
      <c r="P24" s="9">
        <v>42</v>
      </c>
      <c r="Q24" s="9">
        <v>40</v>
      </c>
      <c r="R24" s="9">
        <v>39</v>
      </c>
      <c r="W24" s="9"/>
    </row>
    <row r="25" spans="1:23" ht="12.75">
      <c r="A25" s="4">
        <f t="shared" si="0"/>
        <v>23</v>
      </c>
      <c r="B25" s="9">
        <v>631</v>
      </c>
      <c r="C25" s="32"/>
      <c r="D25" s="32" t="s">
        <v>638</v>
      </c>
      <c r="E25" s="32" t="s">
        <v>13</v>
      </c>
      <c r="F25" s="32"/>
      <c r="G25" s="37" t="s">
        <v>639</v>
      </c>
      <c r="H25" s="39"/>
      <c r="I25" s="33">
        <v>36533</v>
      </c>
      <c r="J25" s="22">
        <f t="shared" si="1"/>
        <v>249</v>
      </c>
      <c r="K25" s="9">
        <v>16</v>
      </c>
      <c r="L25" s="9">
        <v>26</v>
      </c>
      <c r="M25" s="9">
        <v>24</v>
      </c>
      <c r="N25" s="9">
        <v>33</v>
      </c>
      <c r="O25" s="9">
        <v>36</v>
      </c>
      <c r="P25" s="9">
        <v>54</v>
      </c>
      <c r="Q25" s="9">
        <v>60</v>
      </c>
      <c r="W25" s="9"/>
    </row>
    <row r="26" spans="1:23" ht="12.75">
      <c r="A26" s="4">
        <f t="shared" si="0"/>
        <v>24</v>
      </c>
      <c r="B26" s="9">
        <v>607</v>
      </c>
      <c r="C26" s="32"/>
      <c r="D26" s="32" t="s">
        <v>192</v>
      </c>
      <c r="E26" s="32" t="s">
        <v>19</v>
      </c>
      <c r="F26" s="32"/>
      <c r="G26" s="37" t="s">
        <v>649</v>
      </c>
      <c r="H26" s="39"/>
      <c r="I26" s="33">
        <v>36833</v>
      </c>
      <c r="J26" s="22">
        <f t="shared" si="1"/>
        <v>235</v>
      </c>
      <c r="K26" s="9" t="s">
        <v>1142</v>
      </c>
      <c r="L26" s="9">
        <v>16</v>
      </c>
      <c r="M26" s="9">
        <v>26</v>
      </c>
      <c r="N26" s="9">
        <v>34</v>
      </c>
      <c r="O26" s="9">
        <v>37</v>
      </c>
      <c r="P26" s="9">
        <v>46</v>
      </c>
      <c r="Q26" s="9">
        <v>36</v>
      </c>
      <c r="R26" s="9">
        <v>40</v>
      </c>
      <c r="W26" s="9"/>
    </row>
    <row r="27" spans="1:23" ht="12.75">
      <c r="A27" s="4">
        <f t="shared" si="0"/>
        <v>25</v>
      </c>
      <c r="B27" s="9">
        <v>645</v>
      </c>
      <c r="C27" s="42"/>
      <c r="D27" s="42" t="s">
        <v>631</v>
      </c>
      <c r="E27" s="42" t="s">
        <v>483</v>
      </c>
      <c r="F27" s="42"/>
      <c r="G27" s="43" t="s">
        <v>632</v>
      </c>
      <c r="H27" s="44"/>
      <c r="I27" s="33">
        <v>36818</v>
      </c>
      <c r="J27" s="22">
        <f t="shared" si="1"/>
        <v>219</v>
      </c>
      <c r="K27" s="9">
        <v>33</v>
      </c>
      <c r="L27" s="9">
        <v>21</v>
      </c>
      <c r="M27" s="9">
        <v>32</v>
      </c>
      <c r="N27" s="9">
        <v>20</v>
      </c>
      <c r="O27" s="9">
        <v>32</v>
      </c>
      <c r="P27" s="9">
        <v>39</v>
      </c>
      <c r="Q27" s="9">
        <v>42</v>
      </c>
      <c r="W27" s="9"/>
    </row>
    <row r="28" spans="1:23" ht="12.75">
      <c r="A28" s="4">
        <f t="shared" si="0"/>
        <v>26</v>
      </c>
      <c r="B28" s="9">
        <v>661</v>
      </c>
      <c r="C28" s="32"/>
      <c r="D28" s="32" t="s">
        <v>628</v>
      </c>
      <c r="E28" s="32" t="s">
        <v>509</v>
      </c>
      <c r="F28" s="32"/>
      <c r="G28" s="37" t="s">
        <v>629</v>
      </c>
      <c r="H28" s="39"/>
      <c r="I28" s="33">
        <v>36898</v>
      </c>
      <c r="J28" s="22">
        <f t="shared" si="1"/>
        <v>210</v>
      </c>
      <c r="K28" s="9">
        <v>10</v>
      </c>
      <c r="L28" s="9">
        <v>46</v>
      </c>
      <c r="M28" s="9">
        <v>37</v>
      </c>
      <c r="N28" s="9">
        <v>29</v>
      </c>
      <c r="Q28" s="9">
        <v>46</v>
      </c>
      <c r="R28" s="9">
        <v>42</v>
      </c>
      <c r="W28" s="9"/>
    </row>
    <row r="29" spans="1:23" ht="12.75">
      <c r="A29" s="4">
        <f t="shared" si="0"/>
        <v>27</v>
      </c>
      <c r="B29" s="9">
        <v>606</v>
      </c>
      <c r="C29" s="32"/>
      <c r="D29" s="32" t="s">
        <v>193</v>
      </c>
      <c r="E29" s="32" t="s">
        <v>36</v>
      </c>
      <c r="F29" s="32"/>
      <c r="G29" s="37" t="s">
        <v>630</v>
      </c>
      <c r="H29" s="44"/>
      <c r="I29" s="33">
        <v>36537</v>
      </c>
      <c r="J29" s="22">
        <f t="shared" si="1"/>
        <v>206</v>
      </c>
      <c r="K29" s="9">
        <v>29</v>
      </c>
      <c r="L29" s="9">
        <v>25</v>
      </c>
      <c r="M29" s="9">
        <v>30</v>
      </c>
      <c r="N29" s="9">
        <v>19</v>
      </c>
      <c r="P29" s="9">
        <v>35</v>
      </c>
      <c r="Q29" s="9">
        <v>34</v>
      </c>
      <c r="R29" s="9">
        <v>34</v>
      </c>
      <c r="W29" s="9"/>
    </row>
    <row r="30" spans="1:23" ht="12.75">
      <c r="A30" s="4">
        <f t="shared" si="0"/>
        <v>28</v>
      </c>
      <c r="B30" s="9">
        <v>670</v>
      </c>
      <c r="C30" s="32"/>
      <c r="D30" s="32" t="s">
        <v>881</v>
      </c>
      <c r="E30" s="32" t="s">
        <v>219</v>
      </c>
      <c r="F30" s="32"/>
      <c r="G30" s="37" t="s">
        <v>882</v>
      </c>
      <c r="H30" s="39"/>
      <c r="I30" s="33">
        <v>36843</v>
      </c>
      <c r="J30" s="22">
        <f t="shared" si="1"/>
        <v>187</v>
      </c>
      <c r="M30" s="9">
        <v>63</v>
      </c>
      <c r="N30" s="9">
        <v>92</v>
      </c>
      <c r="P30" s="9">
        <v>32</v>
      </c>
      <c r="W30" s="9"/>
    </row>
    <row r="31" spans="1:23" ht="12.75">
      <c r="A31" s="4">
        <f t="shared" si="0"/>
        <v>29</v>
      </c>
      <c r="B31" s="9">
        <v>628</v>
      </c>
      <c r="C31" s="32"/>
      <c r="D31" s="32" t="s">
        <v>640</v>
      </c>
      <c r="E31" s="32" t="s">
        <v>454</v>
      </c>
      <c r="F31" s="32"/>
      <c r="G31" s="37" t="s">
        <v>641</v>
      </c>
      <c r="H31" s="39"/>
      <c r="I31" s="33">
        <v>36931</v>
      </c>
      <c r="J31" s="22">
        <f t="shared" si="1"/>
        <v>156</v>
      </c>
      <c r="K31" s="9">
        <v>22</v>
      </c>
      <c r="L31" s="9">
        <v>20</v>
      </c>
      <c r="M31" s="9">
        <v>22</v>
      </c>
      <c r="N31" s="9">
        <v>24</v>
      </c>
      <c r="O31" s="9">
        <v>29</v>
      </c>
      <c r="P31" s="9">
        <v>34</v>
      </c>
      <c r="R31" s="9">
        <v>5</v>
      </c>
      <c r="W31" s="9"/>
    </row>
    <row r="32" spans="1:23" ht="12.75">
      <c r="A32" s="4">
        <f t="shared" si="0"/>
        <v>30</v>
      </c>
      <c r="B32" s="9">
        <v>610</v>
      </c>
      <c r="C32" s="32"/>
      <c r="D32" s="32" t="s">
        <v>197</v>
      </c>
      <c r="E32" s="32" t="s">
        <v>174</v>
      </c>
      <c r="F32" s="32"/>
      <c r="G32" s="37" t="s">
        <v>633</v>
      </c>
      <c r="H32" s="39"/>
      <c r="I32" s="33">
        <v>36798</v>
      </c>
      <c r="J32" s="22">
        <f t="shared" si="1"/>
        <v>153</v>
      </c>
      <c r="K32" s="9">
        <v>37</v>
      </c>
      <c r="L32" s="9">
        <v>15</v>
      </c>
      <c r="M32" s="9">
        <v>27</v>
      </c>
      <c r="O32" s="9">
        <v>39</v>
      </c>
      <c r="Q32" s="9">
        <v>35</v>
      </c>
      <c r="W32" s="9"/>
    </row>
    <row r="33" spans="1:23" ht="12.75">
      <c r="A33" s="4">
        <f t="shared" si="0"/>
        <v>31</v>
      </c>
      <c r="B33" s="9">
        <v>647</v>
      </c>
      <c r="C33" s="42"/>
      <c r="D33" s="42" t="s">
        <v>611</v>
      </c>
      <c r="E33" s="42" t="s">
        <v>4</v>
      </c>
      <c r="F33" s="42"/>
      <c r="G33" s="43" t="s">
        <v>612</v>
      </c>
      <c r="H33" s="44"/>
      <c r="I33" s="33">
        <v>37044</v>
      </c>
      <c r="J33" s="22">
        <f t="shared" si="1"/>
        <v>150</v>
      </c>
      <c r="K33" s="9">
        <v>38</v>
      </c>
      <c r="L33" s="9">
        <v>39</v>
      </c>
      <c r="M33" s="9">
        <v>38</v>
      </c>
      <c r="O33" s="9">
        <v>35</v>
      </c>
      <c r="W33" s="9"/>
    </row>
    <row r="34" spans="1:23" ht="12.75">
      <c r="A34" s="4">
        <f t="shared" si="0"/>
        <v>32</v>
      </c>
      <c r="B34" s="9">
        <v>680</v>
      </c>
      <c r="C34" s="32"/>
      <c r="D34" s="32" t="s">
        <v>613</v>
      </c>
      <c r="E34" s="32" t="s">
        <v>614</v>
      </c>
      <c r="F34" s="32"/>
      <c r="G34" s="37">
        <v>344037005</v>
      </c>
      <c r="H34" s="39"/>
      <c r="I34" s="33">
        <v>36526</v>
      </c>
      <c r="J34" s="22">
        <f t="shared" si="1"/>
        <v>149</v>
      </c>
      <c r="L34" s="9">
        <v>70</v>
      </c>
      <c r="N34" s="9">
        <v>79</v>
      </c>
      <c r="W34" s="9"/>
    </row>
    <row r="35" spans="1:23" ht="12.75">
      <c r="A35" s="4">
        <f t="shared" si="0"/>
        <v>33</v>
      </c>
      <c r="B35" s="9">
        <v>633</v>
      </c>
      <c r="C35" s="32"/>
      <c r="D35" s="32" t="s">
        <v>676</v>
      </c>
      <c r="E35" s="32" t="s">
        <v>208</v>
      </c>
      <c r="F35" s="32"/>
      <c r="G35" s="37" t="s">
        <v>677</v>
      </c>
      <c r="H35" s="39"/>
      <c r="I35" s="33">
        <v>37166</v>
      </c>
      <c r="J35" s="22">
        <f t="shared" si="1"/>
        <v>138</v>
      </c>
      <c r="L35" s="9">
        <v>10</v>
      </c>
      <c r="M35" s="9">
        <v>17</v>
      </c>
      <c r="N35" s="9">
        <v>15</v>
      </c>
      <c r="P35" s="9">
        <v>31</v>
      </c>
      <c r="Q35" s="9">
        <v>33</v>
      </c>
      <c r="R35" s="9">
        <v>32</v>
      </c>
      <c r="W35" s="9"/>
    </row>
    <row r="36" spans="1:23" ht="12.75">
      <c r="A36" s="4">
        <f t="shared" si="0"/>
        <v>34</v>
      </c>
      <c r="B36" s="9">
        <v>683</v>
      </c>
      <c r="C36" s="32"/>
      <c r="D36" s="32" t="s">
        <v>288</v>
      </c>
      <c r="E36" s="32" t="s">
        <v>4</v>
      </c>
      <c r="F36" s="32"/>
      <c r="G36" s="37">
        <v>635040075</v>
      </c>
      <c r="H36" s="39"/>
      <c r="I36" s="33">
        <v>36539</v>
      </c>
      <c r="J36" s="22">
        <f t="shared" si="1"/>
        <v>130</v>
      </c>
      <c r="L36" s="9">
        <v>28</v>
      </c>
      <c r="N36" s="9">
        <v>56</v>
      </c>
      <c r="O36" s="9">
        <v>46</v>
      </c>
      <c r="W36" s="9"/>
    </row>
    <row r="37" spans="1:23" ht="12.75">
      <c r="A37" s="4">
        <f t="shared" si="0"/>
        <v>35</v>
      </c>
      <c r="B37" s="9">
        <v>615</v>
      </c>
      <c r="C37" s="32"/>
      <c r="D37" s="32" t="s">
        <v>196</v>
      </c>
      <c r="E37" s="32" t="s">
        <v>208</v>
      </c>
      <c r="F37" s="32"/>
      <c r="G37" s="37" t="s">
        <v>642</v>
      </c>
      <c r="H37" s="39"/>
      <c r="I37" s="33">
        <v>36796</v>
      </c>
      <c r="J37" s="22">
        <f t="shared" si="1"/>
        <v>99</v>
      </c>
      <c r="K37" s="9">
        <v>18</v>
      </c>
      <c r="L37" s="9">
        <v>22</v>
      </c>
      <c r="M37" s="9">
        <v>28</v>
      </c>
      <c r="N37" s="9">
        <v>26</v>
      </c>
      <c r="P37" s="9">
        <v>5</v>
      </c>
      <c r="W37" s="9"/>
    </row>
    <row r="38" spans="1:23" ht="12.75">
      <c r="A38" s="4">
        <f t="shared" si="0"/>
        <v>36</v>
      </c>
      <c r="B38" s="9">
        <v>641</v>
      </c>
      <c r="C38" s="32"/>
      <c r="D38" s="32" t="s">
        <v>656</v>
      </c>
      <c r="E38" s="32" t="s">
        <v>208</v>
      </c>
      <c r="F38" s="32"/>
      <c r="G38" s="37" t="s">
        <v>657</v>
      </c>
      <c r="H38" s="39"/>
      <c r="I38" s="33">
        <v>36904</v>
      </c>
      <c r="J38" s="22">
        <f t="shared" si="1"/>
        <v>97</v>
      </c>
      <c r="K38" s="9">
        <v>5</v>
      </c>
      <c r="L38" s="9">
        <v>14</v>
      </c>
      <c r="M38" s="9">
        <v>19</v>
      </c>
      <c r="N38" s="9">
        <v>21</v>
      </c>
      <c r="P38" s="9">
        <v>5</v>
      </c>
      <c r="R38" s="9">
        <v>33</v>
      </c>
      <c r="W38" s="9"/>
    </row>
    <row r="39" spans="1:23" ht="12.75">
      <c r="A39" s="4">
        <f t="shared" si="0"/>
        <v>37</v>
      </c>
      <c r="B39" s="9">
        <v>678</v>
      </c>
      <c r="C39" s="32"/>
      <c r="D39" s="32" t="s">
        <v>281</v>
      </c>
      <c r="E39" s="32" t="s">
        <v>209</v>
      </c>
      <c r="F39" s="32"/>
      <c r="G39" s="37">
        <v>1750516094</v>
      </c>
      <c r="H39" s="39"/>
      <c r="I39" s="33">
        <v>36782</v>
      </c>
      <c r="J39" s="22">
        <f t="shared" si="1"/>
        <v>92</v>
      </c>
      <c r="L39" s="9">
        <v>50</v>
      </c>
      <c r="M39" s="9">
        <v>42</v>
      </c>
      <c r="W39" s="9"/>
    </row>
    <row r="40" spans="1:23" ht="12.75">
      <c r="A40" s="4">
        <f t="shared" si="0"/>
        <v>38</v>
      </c>
      <c r="B40" s="9">
        <v>632</v>
      </c>
      <c r="C40" s="32"/>
      <c r="D40" s="32" t="s">
        <v>672</v>
      </c>
      <c r="E40" s="32" t="s">
        <v>603</v>
      </c>
      <c r="F40" s="32"/>
      <c r="G40" s="37" t="s">
        <v>673</v>
      </c>
      <c r="H40" s="39"/>
      <c r="I40" s="33">
        <v>37154</v>
      </c>
      <c r="J40" s="22">
        <f t="shared" si="1"/>
        <v>88</v>
      </c>
      <c r="K40" s="9">
        <v>13</v>
      </c>
      <c r="L40" s="9">
        <v>18</v>
      </c>
      <c r="M40" s="9">
        <v>15</v>
      </c>
      <c r="N40" s="9">
        <v>16</v>
      </c>
      <c r="O40" s="9">
        <v>26</v>
      </c>
      <c r="W40" s="9"/>
    </row>
    <row r="41" spans="1:23" ht="12.75">
      <c r="A41" s="4">
        <f t="shared" si="0"/>
        <v>39</v>
      </c>
      <c r="B41" s="9">
        <v>646</v>
      </c>
      <c r="C41" s="32"/>
      <c r="D41" s="32" t="s">
        <v>625</v>
      </c>
      <c r="E41" s="32" t="s">
        <v>626</v>
      </c>
      <c r="F41" s="32"/>
      <c r="G41" s="37" t="s">
        <v>627</v>
      </c>
      <c r="H41" s="39"/>
      <c r="I41" s="33">
        <v>36949</v>
      </c>
      <c r="J41" s="22">
        <f t="shared" si="1"/>
        <v>85</v>
      </c>
      <c r="K41" s="9">
        <v>26</v>
      </c>
      <c r="L41" s="9">
        <v>32</v>
      </c>
      <c r="N41" s="9">
        <v>27</v>
      </c>
      <c r="W41" s="9"/>
    </row>
    <row r="42" spans="1:23" ht="12.75">
      <c r="A42" s="4">
        <f t="shared" si="0"/>
        <v>40</v>
      </c>
      <c r="B42" s="9">
        <v>626</v>
      </c>
      <c r="C42" s="42"/>
      <c r="D42" s="42" t="s">
        <v>242</v>
      </c>
      <c r="E42" s="42" t="s">
        <v>174</v>
      </c>
      <c r="F42" s="42"/>
      <c r="G42" s="43" t="s">
        <v>634</v>
      </c>
      <c r="H42" s="44"/>
      <c r="I42" s="33">
        <v>36733</v>
      </c>
      <c r="J42" s="22">
        <f t="shared" si="1"/>
        <v>81</v>
      </c>
      <c r="K42" s="9">
        <v>52</v>
      </c>
      <c r="M42" s="9">
        <v>29</v>
      </c>
      <c r="W42" s="9"/>
    </row>
    <row r="43" spans="1:23" ht="12.75">
      <c r="A43" s="4">
        <f t="shared" si="0"/>
        <v>41</v>
      </c>
      <c r="B43" s="9">
        <v>619</v>
      </c>
      <c r="C43" s="32"/>
      <c r="D43" s="32" t="s">
        <v>292</v>
      </c>
      <c r="E43" s="32" t="s">
        <v>107</v>
      </c>
      <c r="F43" s="32"/>
      <c r="G43" s="37" t="s">
        <v>637</v>
      </c>
      <c r="H43" s="39"/>
      <c r="I43" s="33">
        <v>36661</v>
      </c>
      <c r="J43" s="22">
        <f t="shared" si="1"/>
        <v>77</v>
      </c>
      <c r="K43" s="9">
        <v>44</v>
      </c>
      <c r="P43" s="9">
        <v>33</v>
      </c>
      <c r="W43" s="9"/>
    </row>
    <row r="44" spans="1:23" ht="12.75">
      <c r="A44" s="4">
        <f t="shared" si="0"/>
        <v>42</v>
      </c>
      <c r="B44" s="9">
        <v>693</v>
      </c>
      <c r="C44" s="32"/>
      <c r="D44" s="32" t="s">
        <v>1057</v>
      </c>
      <c r="E44" s="32" t="s">
        <v>1058</v>
      </c>
      <c r="F44" s="32"/>
      <c r="G44" s="37" t="s">
        <v>1059</v>
      </c>
      <c r="H44" s="39"/>
      <c r="I44" s="33">
        <v>36732</v>
      </c>
      <c r="J44" s="22">
        <f t="shared" si="1"/>
        <v>68</v>
      </c>
      <c r="O44" s="9">
        <v>31</v>
      </c>
      <c r="P44" s="9">
        <v>37</v>
      </c>
      <c r="W44" s="9"/>
    </row>
    <row r="45" spans="1:23" ht="12.75">
      <c r="A45" s="4">
        <f t="shared" si="0"/>
        <v>43</v>
      </c>
      <c r="B45" s="9">
        <v>662</v>
      </c>
      <c r="C45" s="27"/>
      <c r="D45" s="32" t="s">
        <v>616</v>
      </c>
      <c r="E45" s="32" t="s">
        <v>509</v>
      </c>
      <c r="F45" s="37"/>
      <c r="G45" s="39" t="s">
        <v>617</v>
      </c>
      <c r="H45" s="39"/>
      <c r="I45" s="33">
        <v>36986</v>
      </c>
      <c r="J45" s="22">
        <f t="shared" si="1"/>
        <v>67</v>
      </c>
      <c r="K45" s="9">
        <v>40</v>
      </c>
      <c r="L45" s="9">
        <v>27</v>
      </c>
      <c r="W45" s="9"/>
    </row>
    <row r="46" spans="1:23" ht="12.75">
      <c r="A46" s="4">
        <f t="shared" si="0"/>
        <v>44</v>
      </c>
      <c r="B46" s="9">
        <v>687</v>
      </c>
      <c r="C46" s="32"/>
      <c r="D46" s="32" t="s">
        <v>972</v>
      </c>
      <c r="E46" s="32" t="s">
        <v>973</v>
      </c>
      <c r="F46" s="32"/>
      <c r="G46" s="37" t="s">
        <v>974</v>
      </c>
      <c r="H46" s="39"/>
      <c r="I46" s="33">
        <v>36539</v>
      </c>
      <c r="J46" s="22">
        <f t="shared" si="1"/>
        <v>63</v>
      </c>
      <c r="N46" s="9">
        <v>63</v>
      </c>
      <c r="W46" s="9"/>
    </row>
    <row r="47" spans="1:23" ht="12.75">
      <c r="A47" s="4">
        <f t="shared" si="0"/>
        <v>45</v>
      </c>
      <c r="B47" s="9">
        <v>681</v>
      </c>
      <c r="C47" s="32"/>
      <c r="D47" s="32" t="s">
        <v>622</v>
      </c>
      <c r="E47" s="32" t="s">
        <v>623</v>
      </c>
      <c r="F47" s="32"/>
      <c r="G47" s="37">
        <v>344037078</v>
      </c>
      <c r="H47" s="39"/>
      <c r="I47" s="33">
        <v>36761</v>
      </c>
      <c r="J47" s="22">
        <f t="shared" si="1"/>
        <v>63</v>
      </c>
      <c r="L47" s="9">
        <v>63</v>
      </c>
      <c r="W47" s="9"/>
    </row>
    <row r="48" spans="1:23" ht="12.75">
      <c r="A48" s="4">
        <f t="shared" si="0"/>
        <v>46</v>
      </c>
      <c r="B48" s="9">
        <v>625</v>
      </c>
      <c r="C48" s="32"/>
      <c r="D48" s="32" t="s">
        <v>293</v>
      </c>
      <c r="E48" s="32" t="s">
        <v>183</v>
      </c>
      <c r="F48" s="32"/>
      <c r="G48" s="37" t="s">
        <v>624</v>
      </c>
      <c r="H48" s="39"/>
      <c r="I48" s="33">
        <v>36654</v>
      </c>
      <c r="J48" s="22">
        <f t="shared" si="1"/>
        <v>62</v>
      </c>
      <c r="K48" s="9">
        <v>31</v>
      </c>
      <c r="L48" s="9">
        <v>31</v>
      </c>
      <c r="W48" s="9"/>
    </row>
    <row r="49" spans="1:23" ht="12.75">
      <c r="A49" s="4">
        <f t="shared" si="0"/>
        <v>47</v>
      </c>
      <c r="B49" s="9">
        <v>614</v>
      </c>
      <c r="C49" s="32"/>
      <c r="D49" s="32" t="s">
        <v>189</v>
      </c>
      <c r="E49" s="32" t="s">
        <v>190</v>
      </c>
      <c r="F49" s="32"/>
      <c r="G49" s="37" t="s">
        <v>653</v>
      </c>
      <c r="H49" s="39"/>
      <c r="I49" s="33">
        <v>36634</v>
      </c>
      <c r="J49" s="22">
        <f t="shared" si="1"/>
        <v>57</v>
      </c>
      <c r="K49" s="9">
        <v>21</v>
      </c>
      <c r="R49" s="9">
        <v>36</v>
      </c>
      <c r="W49" s="9"/>
    </row>
    <row r="50" spans="1:23" ht="12.75">
      <c r="A50" s="4">
        <f t="shared" si="0"/>
        <v>48</v>
      </c>
      <c r="B50" s="9">
        <v>659</v>
      </c>
      <c r="C50" s="32"/>
      <c r="D50" s="32" t="s">
        <v>647</v>
      </c>
      <c r="E50" s="32" t="s">
        <v>23</v>
      </c>
      <c r="F50" s="32"/>
      <c r="G50" s="37" t="s">
        <v>648</v>
      </c>
      <c r="H50" s="39"/>
      <c r="I50" s="33">
        <v>37082</v>
      </c>
      <c r="J50" s="22">
        <f t="shared" si="1"/>
        <v>57</v>
      </c>
      <c r="L50" s="9">
        <v>29</v>
      </c>
      <c r="O50" s="9">
        <v>28</v>
      </c>
      <c r="W50" s="9"/>
    </row>
    <row r="51" spans="1:23" ht="12.75">
      <c r="A51" s="4">
        <f t="shared" si="0"/>
        <v>49</v>
      </c>
      <c r="B51" s="9">
        <v>627</v>
      </c>
      <c r="C51" s="32"/>
      <c r="D51" s="32" t="s">
        <v>668</v>
      </c>
      <c r="E51" s="32" t="s">
        <v>208</v>
      </c>
      <c r="F51" s="32"/>
      <c r="G51" s="37" t="s">
        <v>669</v>
      </c>
      <c r="H51" s="39"/>
      <c r="I51" s="33">
        <v>36547</v>
      </c>
      <c r="J51" s="22">
        <f t="shared" si="1"/>
        <v>57</v>
      </c>
      <c r="K51" s="9">
        <v>15</v>
      </c>
      <c r="N51" s="9">
        <v>42</v>
      </c>
      <c r="W51" s="9"/>
    </row>
    <row r="52" spans="1:23" ht="12.75">
      <c r="A52" s="4">
        <f t="shared" si="0"/>
        <v>50</v>
      </c>
      <c r="B52" s="9">
        <v>623</v>
      </c>
      <c r="C52" s="32"/>
      <c r="D52" s="32" t="s">
        <v>236</v>
      </c>
      <c r="E52" s="32" t="s">
        <v>522</v>
      </c>
      <c r="F52" s="32"/>
      <c r="G52" s="37" t="s">
        <v>646</v>
      </c>
      <c r="H52" s="39"/>
      <c r="I52" s="33" t="s">
        <v>237</v>
      </c>
      <c r="J52" s="22">
        <f t="shared" si="1"/>
        <v>55</v>
      </c>
      <c r="K52" s="9">
        <v>30</v>
      </c>
      <c r="N52" s="9">
        <v>25</v>
      </c>
      <c r="W52" s="9"/>
    </row>
    <row r="53" spans="1:23" ht="12.75">
      <c r="A53" s="4">
        <f t="shared" si="0"/>
        <v>51</v>
      </c>
      <c r="B53" s="9">
        <v>624</v>
      </c>
      <c r="C53" s="32"/>
      <c r="D53" s="32" t="s">
        <v>241</v>
      </c>
      <c r="E53" s="32" t="s">
        <v>183</v>
      </c>
      <c r="F53" s="32"/>
      <c r="G53" s="37" t="s">
        <v>636</v>
      </c>
      <c r="H53" s="39"/>
      <c r="I53" s="33">
        <v>36761</v>
      </c>
      <c r="J53" s="22">
        <f t="shared" si="1"/>
        <v>54</v>
      </c>
      <c r="K53" s="9">
        <v>39</v>
      </c>
      <c r="L53" s="9">
        <v>5</v>
      </c>
      <c r="M53" s="9">
        <v>5</v>
      </c>
      <c r="N53" s="9">
        <v>5</v>
      </c>
      <c r="W53" s="9"/>
    </row>
    <row r="54" spans="1:23" ht="12.75">
      <c r="A54" s="4">
        <f t="shared" si="0"/>
        <v>52</v>
      </c>
      <c r="B54" s="9">
        <v>618</v>
      </c>
      <c r="C54" s="32"/>
      <c r="D54" s="32" t="s">
        <v>205</v>
      </c>
      <c r="E54" s="32" t="s">
        <v>138</v>
      </c>
      <c r="F54" s="32"/>
      <c r="G54" s="37">
        <v>622265143</v>
      </c>
      <c r="H54" s="39"/>
      <c r="I54" s="33">
        <v>36813</v>
      </c>
      <c r="J54" s="22">
        <f t="shared" si="1"/>
        <v>52</v>
      </c>
      <c r="K54" s="9">
        <v>24</v>
      </c>
      <c r="M54" s="9">
        <v>23</v>
      </c>
      <c r="N54" s="9">
        <v>5</v>
      </c>
      <c r="W54" s="9"/>
    </row>
    <row r="55" spans="1:23" ht="12.75">
      <c r="A55" s="4">
        <f t="shared" si="0"/>
        <v>53</v>
      </c>
      <c r="B55" s="9">
        <v>666</v>
      </c>
      <c r="C55" s="32"/>
      <c r="D55" s="32" t="s">
        <v>883</v>
      </c>
      <c r="E55" s="32" t="s">
        <v>219</v>
      </c>
      <c r="F55" s="32"/>
      <c r="G55" s="37" t="s">
        <v>884</v>
      </c>
      <c r="H55" s="39"/>
      <c r="I55" s="33">
        <v>36860</v>
      </c>
      <c r="J55" s="22">
        <f t="shared" si="1"/>
        <v>52</v>
      </c>
      <c r="M55" s="9">
        <v>52</v>
      </c>
      <c r="W55" s="9"/>
    </row>
    <row r="56" spans="1:23" ht="12.75">
      <c r="A56" s="4">
        <f t="shared" si="0"/>
        <v>54</v>
      </c>
      <c r="B56" s="9">
        <v>673</v>
      </c>
      <c r="C56" s="32"/>
      <c r="D56" s="32" t="s">
        <v>975</v>
      </c>
      <c r="E56" s="32" t="s">
        <v>976</v>
      </c>
      <c r="F56" s="32"/>
      <c r="G56" s="37" t="s">
        <v>977</v>
      </c>
      <c r="H56" s="39"/>
      <c r="I56" s="33">
        <v>36720</v>
      </c>
      <c r="J56" s="22">
        <f t="shared" si="1"/>
        <v>50</v>
      </c>
      <c r="N56" s="9">
        <v>50</v>
      </c>
      <c r="W56" s="9"/>
    </row>
    <row r="57" spans="1:23" ht="12.75">
      <c r="A57" s="4">
        <f t="shared" si="0"/>
        <v>55</v>
      </c>
      <c r="B57" s="9">
        <v>651</v>
      </c>
      <c r="C57" s="32"/>
      <c r="D57" s="32" t="s">
        <v>660</v>
      </c>
      <c r="E57" s="32" t="s">
        <v>208</v>
      </c>
      <c r="F57" s="32"/>
      <c r="G57" s="37" t="s">
        <v>661</v>
      </c>
      <c r="H57" s="39"/>
      <c r="I57" s="33">
        <v>37230</v>
      </c>
      <c r="J57" s="22">
        <f t="shared" si="1"/>
        <v>50</v>
      </c>
      <c r="K57" s="9">
        <v>5</v>
      </c>
      <c r="L57" s="9">
        <v>13</v>
      </c>
      <c r="M57" s="9">
        <v>14</v>
      </c>
      <c r="N57" s="9">
        <v>18</v>
      </c>
      <c r="W57" s="9"/>
    </row>
    <row r="58" spans="1:23" ht="12.75">
      <c r="A58" s="4">
        <f t="shared" si="0"/>
        <v>56</v>
      </c>
      <c r="B58" s="9">
        <v>620</v>
      </c>
      <c r="C58" s="32"/>
      <c r="D58" s="32" t="s">
        <v>240</v>
      </c>
      <c r="E58" s="32" t="s">
        <v>208</v>
      </c>
      <c r="F58" s="32"/>
      <c r="G58" s="37" t="s">
        <v>635</v>
      </c>
      <c r="H58" s="39"/>
      <c r="I58" s="33">
        <v>36661</v>
      </c>
      <c r="J58" s="22">
        <f t="shared" si="1"/>
        <v>50</v>
      </c>
      <c r="K58" s="9">
        <v>27</v>
      </c>
      <c r="L58" s="9">
        <v>23</v>
      </c>
      <c r="W58" s="9"/>
    </row>
    <row r="59" spans="1:23" ht="12.75">
      <c r="A59" s="4">
        <f t="shared" si="0"/>
        <v>57</v>
      </c>
      <c r="B59" s="9">
        <v>679</v>
      </c>
      <c r="C59" s="32"/>
      <c r="D59" s="32" t="s">
        <v>276</v>
      </c>
      <c r="E59" s="32" t="s">
        <v>209</v>
      </c>
      <c r="F59" s="32"/>
      <c r="G59" s="37">
        <v>1750516086</v>
      </c>
      <c r="H59" s="39"/>
      <c r="I59" s="33">
        <v>36657</v>
      </c>
      <c r="J59" s="22">
        <f t="shared" si="1"/>
        <v>44</v>
      </c>
      <c r="L59" s="9">
        <v>19</v>
      </c>
      <c r="M59" s="9">
        <v>25</v>
      </c>
      <c r="W59" s="9"/>
    </row>
    <row r="60" spans="1:23" ht="12.75">
      <c r="A60" s="4">
        <f t="shared" si="0"/>
        <v>58</v>
      </c>
      <c r="B60" s="9">
        <v>611</v>
      </c>
      <c r="C60" s="42"/>
      <c r="D60" s="42" t="s">
        <v>206</v>
      </c>
      <c r="E60" s="42" t="s">
        <v>107</v>
      </c>
      <c r="F60" s="42"/>
      <c r="G60" s="43" t="s">
        <v>643</v>
      </c>
      <c r="H60" s="44"/>
      <c r="I60" s="33">
        <v>36595</v>
      </c>
      <c r="J60" s="22">
        <f t="shared" si="1"/>
        <v>39</v>
      </c>
      <c r="K60" s="9">
        <v>34</v>
      </c>
      <c r="L60" s="9">
        <v>5</v>
      </c>
      <c r="W60" s="9"/>
    </row>
    <row r="61" spans="1:23" ht="12.75">
      <c r="A61" s="4">
        <f t="shared" si="0"/>
        <v>59</v>
      </c>
      <c r="B61" s="9">
        <v>696</v>
      </c>
      <c r="C61" s="32">
        <v>0</v>
      </c>
      <c r="D61" s="32" t="s">
        <v>1167</v>
      </c>
      <c r="E61" s="32" t="s">
        <v>301</v>
      </c>
      <c r="F61" s="32" t="s">
        <v>82</v>
      </c>
      <c r="G61" s="37" t="s">
        <v>1168</v>
      </c>
      <c r="H61" s="39"/>
      <c r="I61" s="33">
        <v>37246</v>
      </c>
      <c r="J61" s="22">
        <f t="shared" si="1"/>
        <v>38</v>
      </c>
      <c r="R61" s="9">
        <v>38</v>
      </c>
      <c r="W61" s="9"/>
    </row>
    <row r="62" spans="1:23" ht="12.75">
      <c r="A62" s="4">
        <f t="shared" si="0"/>
        <v>60</v>
      </c>
      <c r="B62" s="9">
        <v>695</v>
      </c>
      <c r="C62" s="32">
        <v>0</v>
      </c>
      <c r="D62" s="32" t="s">
        <v>1169</v>
      </c>
      <c r="E62" s="32" t="s">
        <v>454</v>
      </c>
      <c r="F62" s="32" t="s">
        <v>82</v>
      </c>
      <c r="G62" s="37" t="s">
        <v>1170</v>
      </c>
      <c r="H62" s="39"/>
      <c r="I62" s="33">
        <v>36722</v>
      </c>
      <c r="J62" s="22">
        <f t="shared" si="1"/>
        <v>37</v>
      </c>
      <c r="R62" s="9">
        <v>37</v>
      </c>
      <c r="W62" s="9"/>
    </row>
    <row r="63" spans="1:23" ht="12.75">
      <c r="A63" s="4">
        <f t="shared" si="0"/>
        <v>61</v>
      </c>
      <c r="B63" s="9">
        <v>667</v>
      </c>
      <c r="C63" s="32"/>
      <c r="D63" s="32" t="s">
        <v>885</v>
      </c>
      <c r="E63" s="32" t="s">
        <v>219</v>
      </c>
      <c r="F63" s="32"/>
      <c r="G63" s="37" t="s">
        <v>886</v>
      </c>
      <c r="H63" s="39"/>
      <c r="I63" s="33">
        <v>37192</v>
      </c>
      <c r="J63" s="22">
        <f t="shared" si="1"/>
        <v>36</v>
      </c>
      <c r="M63" s="9">
        <v>36</v>
      </c>
      <c r="W63" s="9"/>
    </row>
    <row r="64" spans="1:23" ht="12.75">
      <c r="A64" s="4">
        <f t="shared" si="0"/>
        <v>62</v>
      </c>
      <c r="B64" s="9">
        <v>697</v>
      </c>
      <c r="C64" s="32">
        <v>0</v>
      </c>
      <c r="D64" s="32" t="s">
        <v>1171</v>
      </c>
      <c r="E64" s="32" t="s">
        <v>301</v>
      </c>
      <c r="F64" s="32" t="s">
        <v>82</v>
      </c>
      <c r="G64" s="37" t="s">
        <v>1172</v>
      </c>
      <c r="H64" s="39"/>
      <c r="I64" s="33">
        <v>36753</v>
      </c>
      <c r="J64" s="22">
        <f t="shared" si="1"/>
        <v>35</v>
      </c>
      <c r="R64" s="9">
        <v>35</v>
      </c>
      <c r="W64" s="9"/>
    </row>
    <row r="65" spans="1:23" ht="12.75">
      <c r="A65" s="4">
        <f t="shared" si="0"/>
        <v>63</v>
      </c>
      <c r="B65" s="9">
        <v>669</v>
      </c>
      <c r="C65" s="32"/>
      <c r="D65" s="32" t="s">
        <v>887</v>
      </c>
      <c r="E65" s="32" t="s">
        <v>44</v>
      </c>
      <c r="F65" s="32"/>
      <c r="G65" s="37">
        <v>635091182</v>
      </c>
      <c r="H65" s="39"/>
      <c r="I65" s="33">
        <v>36942</v>
      </c>
      <c r="J65" s="22">
        <f t="shared" si="1"/>
        <v>35</v>
      </c>
      <c r="M65" s="9">
        <v>35</v>
      </c>
      <c r="W65" s="9"/>
    </row>
    <row r="66" spans="1:23" ht="12.75">
      <c r="A66" s="4">
        <f t="shared" si="0"/>
        <v>64</v>
      </c>
      <c r="B66" s="9">
        <v>676</v>
      </c>
      <c r="C66" s="32"/>
      <c r="D66" s="32" t="s">
        <v>662</v>
      </c>
      <c r="E66" s="32" t="s">
        <v>4</v>
      </c>
      <c r="F66" s="32"/>
      <c r="G66" s="37">
        <v>635040349</v>
      </c>
      <c r="H66" s="39"/>
      <c r="I66" s="33">
        <v>37156</v>
      </c>
      <c r="J66" s="22">
        <f t="shared" si="1"/>
        <v>35</v>
      </c>
      <c r="L66" s="9">
        <v>17</v>
      </c>
      <c r="M66" s="9">
        <v>18</v>
      </c>
      <c r="W66" s="9"/>
    </row>
    <row r="67" spans="1:23" ht="12.75">
      <c r="A67" s="4">
        <f aca="true" t="shared" si="2" ref="A67:A104">A66+1</f>
        <v>65</v>
      </c>
      <c r="B67" s="9">
        <v>649</v>
      </c>
      <c r="C67" s="32"/>
      <c r="D67" s="32" t="s">
        <v>644</v>
      </c>
      <c r="E67" s="32" t="s">
        <v>454</v>
      </c>
      <c r="F67" s="32"/>
      <c r="G67" s="37" t="s">
        <v>645</v>
      </c>
      <c r="H67" s="39"/>
      <c r="I67" s="33">
        <v>37201</v>
      </c>
      <c r="J67" s="22">
        <f aca="true" t="shared" si="3" ref="J67:J104">SUM(K67:U67)</f>
        <v>34</v>
      </c>
      <c r="K67" s="9">
        <v>23</v>
      </c>
      <c r="L67" s="9">
        <v>11</v>
      </c>
      <c r="W67" s="9"/>
    </row>
    <row r="68" spans="1:23" ht="12.75">
      <c r="A68" s="4">
        <f t="shared" si="2"/>
        <v>66</v>
      </c>
      <c r="B68" s="9" t="s">
        <v>1098</v>
      </c>
      <c r="C68" s="32"/>
      <c r="D68" s="32" t="s">
        <v>1099</v>
      </c>
      <c r="E68" s="32" t="s">
        <v>1081</v>
      </c>
      <c r="F68" s="32">
        <v>0</v>
      </c>
      <c r="G68" s="37" t="s">
        <v>75</v>
      </c>
      <c r="H68" s="39"/>
      <c r="I68" s="33">
        <v>0</v>
      </c>
      <c r="J68" s="22">
        <f t="shared" si="3"/>
        <v>33</v>
      </c>
      <c r="O68" s="9">
        <v>33</v>
      </c>
      <c r="W68" s="9"/>
    </row>
    <row r="69" spans="1:23" ht="12.75">
      <c r="A69" s="4">
        <f t="shared" si="2"/>
        <v>67</v>
      </c>
      <c r="B69" s="9">
        <v>657</v>
      </c>
      <c r="C69" s="32"/>
      <c r="D69" s="32" t="s">
        <v>978</v>
      </c>
      <c r="E69" s="32" t="s">
        <v>979</v>
      </c>
      <c r="F69" s="32"/>
      <c r="G69" s="37">
        <v>629315080</v>
      </c>
      <c r="H69" s="39"/>
      <c r="I69" s="33">
        <v>36527</v>
      </c>
      <c r="J69" s="22">
        <f t="shared" si="3"/>
        <v>32</v>
      </c>
      <c r="N69" s="9">
        <v>32</v>
      </c>
      <c r="W69" s="9"/>
    </row>
    <row r="70" spans="1:23" ht="12.75">
      <c r="A70" s="4">
        <f t="shared" si="2"/>
        <v>68</v>
      </c>
      <c r="B70" s="9">
        <v>674</v>
      </c>
      <c r="C70" s="32"/>
      <c r="D70" s="32" t="s">
        <v>980</v>
      </c>
      <c r="E70" s="32" t="s">
        <v>62</v>
      </c>
      <c r="F70" s="32"/>
      <c r="G70" s="37" t="s">
        <v>981</v>
      </c>
      <c r="H70" s="39"/>
      <c r="I70" s="33">
        <v>36642</v>
      </c>
      <c r="J70" s="22">
        <f t="shared" si="3"/>
        <v>31</v>
      </c>
      <c r="N70" s="9">
        <v>31</v>
      </c>
      <c r="W70" s="9"/>
    </row>
    <row r="71" spans="1:23" ht="12.75">
      <c r="A71" s="4">
        <f t="shared" si="2"/>
        <v>69</v>
      </c>
      <c r="B71" s="9">
        <v>692</v>
      </c>
      <c r="C71" s="32"/>
      <c r="D71" s="32" t="s">
        <v>1060</v>
      </c>
      <c r="E71" s="32" t="s">
        <v>1061</v>
      </c>
      <c r="F71" s="32"/>
      <c r="G71" s="37">
        <v>344003089</v>
      </c>
      <c r="H71" s="39"/>
      <c r="I71" s="33">
        <v>36563</v>
      </c>
      <c r="J71" s="22">
        <f t="shared" si="3"/>
        <v>30</v>
      </c>
      <c r="O71" s="9">
        <v>30</v>
      </c>
      <c r="W71" s="9"/>
    </row>
    <row r="72" spans="1:23" ht="12.75">
      <c r="A72" s="4">
        <f t="shared" si="2"/>
        <v>70</v>
      </c>
      <c r="B72" s="9">
        <v>686</v>
      </c>
      <c r="C72" s="32"/>
      <c r="D72" s="32" t="s">
        <v>234</v>
      </c>
      <c r="E72" s="32" t="s">
        <v>172</v>
      </c>
      <c r="F72" s="32"/>
      <c r="G72" s="37">
        <v>635438034</v>
      </c>
      <c r="H72" s="39"/>
      <c r="I72" s="33">
        <v>36622</v>
      </c>
      <c r="J72" s="22">
        <f t="shared" si="3"/>
        <v>30</v>
      </c>
      <c r="L72" s="9">
        <v>30</v>
      </c>
      <c r="W72" s="9"/>
    </row>
    <row r="73" spans="1:23" ht="12.75">
      <c r="A73" s="4">
        <f t="shared" si="2"/>
        <v>71</v>
      </c>
      <c r="B73" s="9">
        <v>685</v>
      </c>
      <c r="C73" s="32"/>
      <c r="D73" s="32" t="s">
        <v>289</v>
      </c>
      <c r="E73" s="32" t="s">
        <v>208</v>
      </c>
      <c r="F73" s="32"/>
      <c r="G73" s="37">
        <v>622200098</v>
      </c>
      <c r="H73" s="39"/>
      <c r="I73" s="33">
        <v>36707</v>
      </c>
      <c r="J73" s="22">
        <f t="shared" si="3"/>
        <v>29</v>
      </c>
      <c r="L73" s="9">
        <v>24</v>
      </c>
      <c r="N73" s="9">
        <v>5</v>
      </c>
      <c r="W73" s="9"/>
    </row>
    <row r="74" spans="1:23" ht="12.75">
      <c r="A74" s="4">
        <f t="shared" si="2"/>
        <v>72</v>
      </c>
      <c r="B74" s="9">
        <v>658</v>
      </c>
      <c r="C74" s="32"/>
      <c r="D74" s="32" t="s">
        <v>982</v>
      </c>
      <c r="E74" s="32" t="s">
        <v>476</v>
      </c>
      <c r="F74" s="32"/>
      <c r="G74" s="37" t="s">
        <v>983</v>
      </c>
      <c r="H74" s="39"/>
      <c r="I74" s="33">
        <v>36784</v>
      </c>
      <c r="J74" s="22">
        <f t="shared" si="3"/>
        <v>28</v>
      </c>
      <c r="N74" s="9">
        <v>28</v>
      </c>
      <c r="W74" s="9"/>
    </row>
    <row r="75" spans="1:23" ht="12.75">
      <c r="A75" s="4">
        <f t="shared" si="2"/>
        <v>73</v>
      </c>
      <c r="B75" s="9">
        <v>655</v>
      </c>
      <c r="C75" s="32"/>
      <c r="D75" s="32" t="s">
        <v>651</v>
      </c>
      <c r="E75" s="32" t="s">
        <v>301</v>
      </c>
      <c r="F75" s="32"/>
      <c r="G75" s="37" t="s">
        <v>652</v>
      </c>
      <c r="H75" s="39"/>
      <c r="I75" s="33">
        <v>37139</v>
      </c>
      <c r="J75" s="22">
        <f t="shared" si="3"/>
        <v>27</v>
      </c>
      <c r="K75" s="9">
        <v>12</v>
      </c>
      <c r="L75" s="9">
        <v>10</v>
      </c>
      <c r="Q75" s="9">
        <v>5</v>
      </c>
      <c r="W75" s="9"/>
    </row>
    <row r="76" spans="1:23" ht="12.75">
      <c r="A76" s="4">
        <f t="shared" si="2"/>
        <v>74</v>
      </c>
      <c r="B76" s="9">
        <v>691</v>
      </c>
      <c r="C76" s="32"/>
      <c r="D76" s="32" t="s">
        <v>1062</v>
      </c>
      <c r="E76" s="32" t="s">
        <v>1061</v>
      </c>
      <c r="F76" s="32" t="s">
        <v>82</v>
      </c>
      <c r="G76" s="37" t="s">
        <v>1063</v>
      </c>
      <c r="H76" s="39"/>
      <c r="I76" s="33">
        <v>36983</v>
      </c>
      <c r="J76" s="22">
        <f t="shared" si="3"/>
        <v>27</v>
      </c>
      <c r="O76" s="9">
        <v>27</v>
      </c>
      <c r="W76" s="9"/>
    </row>
    <row r="77" spans="1:23" ht="12.75">
      <c r="A77" s="4">
        <f t="shared" si="2"/>
        <v>75</v>
      </c>
      <c r="B77" s="9" t="s">
        <v>1173</v>
      </c>
      <c r="C77" s="32"/>
      <c r="D77" s="32" t="s">
        <v>1064</v>
      </c>
      <c r="E77" s="32" t="s">
        <v>1065</v>
      </c>
      <c r="F77" s="32">
        <v>0</v>
      </c>
      <c r="G77" s="37" t="s">
        <v>75</v>
      </c>
      <c r="H77" s="39"/>
      <c r="I77" s="33">
        <v>37073</v>
      </c>
      <c r="J77" s="22">
        <f t="shared" si="3"/>
        <v>25</v>
      </c>
      <c r="O77" s="9">
        <v>25</v>
      </c>
      <c r="W77" s="9"/>
    </row>
    <row r="78" spans="1:23" ht="12.75">
      <c r="A78" s="4">
        <f t="shared" si="2"/>
        <v>76</v>
      </c>
      <c r="B78" s="9" t="s">
        <v>888</v>
      </c>
      <c r="C78" s="42"/>
      <c r="D78" s="42" t="s">
        <v>650</v>
      </c>
      <c r="E78" s="42" t="s">
        <v>417</v>
      </c>
      <c r="F78" s="42"/>
      <c r="G78" s="43" t="s">
        <v>75</v>
      </c>
      <c r="H78" s="44"/>
      <c r="I78" s="33">
        <v>36820</v>
      </c>
      <c r="J78" s="22">
        <f t="shared" si="3"/>
        <v>25</v>
      </c>
      <c r="K78" s="9">
        <v>25</v>
      </c>
      <c r="W78" s="9"/>
    </row>
    <row r="79" spans="1:23" ht="12.75">
      <c r="A79" s="4">
        <f t="shared" si="2"/>
        <v>77</v>
      </c>
      <c r="B79" s="9">
        <v>672</v>
      </c>
      <c r="C79" s="32"/>
      <c r="D79" s="32" t="s">
        <v>984</v>
      </c>
      <c r="E79" s="32" t="s">
        <v>62</v>
      </c>
      <c r="F79" s="32"/>
      <c r="G79" s="37" t="s">
        <v>985</v>
      </c>
      <c r="H79" s="39"/>
      <c r="I79" s="33">
        <v>37099</v>
      </c>
      <c r="J79" s="22">
        <f t="shared" si="3"/>
        <v>22</v>
      </c>
      <c r="N79" s="9">
        <v>22</v>
      </c>
      <c r="W79" s="9"/>
    </row>
    <row r="80" spans="1:23" ht="12.75">
      <c r="A80" s="4">
        <f t="shared" si="2"/>
        <v>78</v>
      </c>
      <c r="B80" s="9">
        <v>668</v>
      </c>
      <c r="C80" s="32"/>
      <c r="D80" s="32" t="s">
        <v>889</v>
      </c>
      <c r="E80" s="32" t="s">
        <v>603</v>
      </c>
      <c r="F80" s="32"/>
      <c r="G80" s="37" t="s">
        <v>890</v>
      </c>
      <c r="H80" s="39"/>
      <c r="I80" s="33">
        <v>37244</v>
      </c>
      <c r="J80" s="22">
        <f t="shared" si="3"/>
        <v>21</v>
      </c>
      <c r="M80" s="9">
        <v>21</v>
      </c>
      <c r="W80" s="9"/>
    </row>
    <row r="81" spans="1:23" ht="12.75">
      <c r="A81" s="4">
        <f t="shared" si="2"/>
        <v>79</v>
      </c>
      <c r="B81" s="9">
        <v>699</v>
      </c>
      <c r="C81" s="32"/>
      <c r="D81" s="32" t="s">
        <v>891</v>
      </c>
      <c r="E81" s="32" t="s">
        <v>2</v>
      </c>
      <c r="F81" s="32"/>
      <c r="G81" s="37">
        <v>635262262</v>
      </c>
      <c r="H81" s="39"/>
      <c r="I81" s="33">
        <v>36942</v>
      </c>
      <c r="J81" s="22">
        <f t="shared" si="3"/>
        <v>20</v>
      </c>
      <c r="M81" s="9">
        <v>20</v>
      </c>
      <c r="W81" s="9"/>
    </row>
    <row r="82" spans="1:23" ht="12.75">
      <c r="A82" s="4">
        <f t="shared" si="2"/>
        <v>80</v>
      </c>
      <c r="B82" s="9" t="s">
        <v>892</v>
      </c>
      <c r="C82" s="32"/>
      <c r="D82" s="32" t="s">
        <v>654</v>
      </c>
      <c r="E82" s="32" t="s">
        <v>655</v>
      </c>
      <c r="F82" s="32"/>
      <c r="G82" s="37" t="s">
        <v>75</v>
      </c>
      <c r="H82" s="39"/>
      <c r="I82" s="33">
        <v>36900</v>
      </c>
      <c r="J82" s="22">
        <f t="shared" si="3"/>
        <v>20</v>
      </c>
      <c r="K82" s="9">
        <v>20</v>
      </c>
      <c r="W82" s="9"/>
    </row>
    <row r="83" spans="1:23" ht="12.75">
      <c r="A83" s="4">
        <f t="shared" si="2"/>
        <v>81</v>
      </c>
      <c r="B83" s="9">
        <v>629</v>
      </c>
      <c r="C83" s="32"/>
      <c r="D83" s="32" t="s">
        <v>658</v>
      </c>
      <c r="E83" s="32" t="s">
        <v>177</v>
      </c>
      <c r="F83" s="32"/>
      <c r="G83" s="37" t="s">
        <v>659</v>
      </c>
      <c r="H83" s="39"/>
      <c r="I83" s="33">
        <v>37074</v>
      </c>
      <c r="J83" s="22">
        <f t="shared" si="3"/>
        <v>19</v>
      </c>
      <c r="K83" s="9">
        <v>19</v>
      </c>
      <c r="W83" s="9"/>
    </row>
    <row r="84" spans="1:23" ht="12.75">
      <c r="A84" s="4">
        <f t="shared" si="2"/>
        <v>82</v>
      </c>
      <c r="B84" s="9">
        <v>690</v>
      </c>
      <c r="C84" s="32"/>
      <c r="D84" s="32" t="s">
        <v>986</v>
      </c>
      <c r="E84" s="32" t="s">
        <v>960</v>
      </c>
      <c r="F84" s="32"/>
      <c r="G84" s="37" t="s">
        <v>987</v>
      </c>
      <c r="H84" s="39"/>
      <c r="I84" s="33">
        <v>37218</v>
      </c>
      <c r="J84" s="22">
        <f t="shared" si="3"/>
        <v>17</v>
      </c>
      <c r="N84" s="9">
        <v>17</v>
      </c>
      <c r="W84" s="9"/>
    </row>
    <row r="85" spans="1:23" ht="12.75">
      <c r="A85" s="4">
        <f t="shared" si="2"/>
        <v>83</v>
      </c>
      <c r="B85" s="9">
        <v>656</v>
      </c>
      <c r="C85" s="32"/>
      <c r="D85" s="32" t="s">
        <v>663</v>
      </c>
      <c r="E85" s="32" t="s">
        <v>664</v>
      </c>
      <c r="F85" s="32"/>
      <c r="G85" s="37" t="s">
        <v>665</v>
      </c>
      <c r="H85" s="39"/>
      <c r="I85" s="33">
        <v>37083</v>
      </c>
      <c r="J85" s="22">
        <f t="shared" si="3"/>
        <v>17</v>
      </c>
      <c r="K85" s="9">
        <v>5</v>
      </c>
      <c r="L85" s="9">
        <v>12</v>
      </c>
      <c r="W85" s="9"/>
    </row>
    <row r="86" spans="1:23" ht="12.75">
      <c r="A86" s="4">
        <f t="shared" si="2"/>
        <v>84</v>
      </c>
      <c r="B86" s="9">
        <v>643</v>
      </c>
      <c r="C86" s="32"/>
      <c r="D86" s="32" t="s">
        <v>666</v>
      </c>
      <c r="E86" s="32" t="s">
        <v>301</v>
      </c>
      <c r="F86" s="32"/>
      <c r="G86" s="37" t="s">
        <v>667</v>
      </c>
      <c r="H86" s="39"/>
      <c r="I86" s="33">
        <v>36861</v>
      </c>
      <c r="J86" s="22">
        <f t="shared" si="3"/>
        <v>17</v>
      </c>
      <c r="K86" s="9">
        <v>17</v>
      </c>
      <c r="W86" s="9"/>
    </row>
    <row r="87" spans="1:23" ht="12.75">
      <c r="A87" s="4">
        <f t="shared" si="2"/>
        <v>85</v>
      </c>
      <c r="B87" s="9" t="s">
        <v>1098</v>
      </c>
      <c r="C87" s="32"/>
      <c r="D87" s="32" t="s">
        <v>893</v>
      </c>
      <c r="E87" s="32" t="s">
        <v>894</v>
      </c>
      <c r="F87" s="32">
        <v>0</v>
      </c>
      <c r="G87" s="37" t="s">
        <v>75</v>
      </c>
      <c r="H87" s="39"/>
      <c r="I87" s="33">
        <v>37256</v>
      </c>
      <c r="J87" s="22">
        <f t="shared" si="3"/>
        <v>16</v>
      </c>
      <c r="M87" s="9">
        <v>16</v>
      </c>
      <c r="W87" s="9"/>
    </row>
    <row r="88" spans="1:23" ht="12.75">
      <c r="A88" s="4">
        <f t="shared" si="2"/>
        <v>86</v>
      </c>
      <c r="B88" s="9">
        <v>644</v>
      </c>
      <c r="C88" s="32"/>
      <c r="D88" s="32" t="s">
        <v>670</v>
      </c>
      <c r="E88" s="32" t="s">
        <v>177</v>
      </c>
      <c r="F88" s="32"/>
      <c r="G88" s="37" t="s">
        <v>671</v>
      </c>
      <c r="H88" s="39"/>
      <c r="I88" s="33">
        <v>37056</v>
      </c>
      <c r="J88" s="22">
        <f t="shared" si="3"/>
        <v>14</v>
      </c>
      <c r="K88" s="9">
        <v>14</v>
      </c>
      <c r="W88" s="9"/>
    </row>
    <row r="89" spans="1:23" ht="12.75">
      <c r="A89" s="4">
        <f t="shared" si="2"/>
        <v>87</v>
      </c>
      <c r="B89" s="9">
        <v>698</v>
      </c>
      <c r="C89" s="32"/>
      <c r="D89" s="32" t="s">
        <v>895</v>
      </c>
      <c r="E89" s="32" t="s">
        <v>896</v>
      </c>
      <c r="F89" s="32" t="s">
        <v>75</v>
      </c>
      <c r="G89" s="37" t="s">
        <v>897</v>
      </c>
      <c r="H89" s="39"/>
      <c r="I89" s="33">
        <v>37180</v>
      </c>
      <c r="J89" s="22">
        <f t="shared" si="3"/>
        <v>13</v>
      </c>
      <c r="M89" s="9">
        <v>13</v>
      </c>
      <c r="W89" s="9"/>
    </row>
    <row r="90" spans="1:23" ht="12.75">
      <c r="A90" s="4">
        <f t="shared" si="2"/>
        <v>88</v>
      </c>
      <c r="B90" s="9">
        <v>671</v>
      </c>
      <c r="C90" s="32"/>
      <c r="D90" s="32" t="s">
        <v>898</v>
      </c>
      <c r="E90" s="32" t="s">
        <v>483</v>
      </c>
      <c r="F90" s="32" t="s">
        <v>82</v>
      </c>
      <c r="G90" s="37" t="s">
        <v>899</v>
      </c>
      <c r="H90" s="39"/>
      <c r="I90" s="33">
        <v>36787</v>
      </c>
      <c r="J90" s="22">
        <f t="shared" si="3"/>
        <v>12</v>
      </c>
      <c r="M90" s="9">
        <v>12</v>
      </c>
      <c r="W90" s="9"/>
    </row>
    <row r="91" spans="1:23" ht="12.75">
      <c r="A91" s="4">
        <f t="shared" si="2"/>
        <v>89</v>
      </c>
      <c r="B91" s="9">
        <v>650</v>
      </c>
      <c r="C91" s="32"/>
      <c r="D91" s="32" t="s">
        <v>900</v>
      </c>
      <c r="E91" s="32" t="s">
        <v>275</v>
      </c>
      <c r="F91" s="32" t="s">
        <v>82</v>
      </c>
      <c r="G91" s="37">
        <v>1750101210</v>
      </c>
      <c r="H91" s="39"/>
      <c r="I91" s="33">
        <v>36955</v>
      </c>
      <c r="J91" s="22">
        <f t="shared" si="3"/>
        <v>11</v>
      </c>
      <c r="M91" s="9">
        <v>11</v>
      </c>
      <c r="W91" s="9"/>
    </row>
    <row r="92" spans="1:23" ht="12.75">
      <c r="A92" s="4">
        <f t="shared" si="2"/>
        <v>90</v>
      </c>
      <c r="B92" s="9">
        <v>664</v>
      </c>
      <c r="C92" s="32"/>
      <c r="D92" s="32" t="s">
        <v>674</v>
      </c>
      <c r="E92" s="32" t="s">
        <v>509</v>
      </c>
      <c r="F92" s="32"/>
      <c r="G92" s="39" t="s">
        <v>675</v>
      </c>
      <c r="H92" s="39"/>
      <c r="I92" s="33">
        <v>37013</v>
      </c>
      <c r="J92" s="22">
        <f t="shared" si="3"/>
        <v>11</v>
      </c>
      <c r="K92" s="9">
        <v>11</v>
      </c>
      <c r="W92" s="9"/>
    </row>
    <row r="93" spans="1:23" ht="12.75">
      <c r="A93" s="4">
        <f t="shared" si="2"/>
        <v>91</v>
      </c>
      <c r="B93" s="9">
        <v>675</v>
      </c>
      <c r="C93" s="32"/>
      <c r="D93" s="32" t="s">
        <v>678</v>
      </c>
      <c r="E93" s="32" t="s">
        <v>275</v>
      </c>
      <c r="F93" s="32"/>
      <c r="G93" s="37">
        <v>1750101210</v>
      </c>
      <c r="H93" s="39"/>
      <c r="I93" s="33">
        <v>36955</v>
      </c>
      <c r="J93" s="22">
        <f t="shared" si="3"/>
        <v>10</v>
      </c>
      <c r="L93" s="9">
        <v>10</v>
      </c>
      <c r="W93" s="9"/>
    </row>
    <row r="94" spans="1:23" ht="12.75">
      <c r="A94" s="4">
        <f t="shared" si="2"/>
        <v>92</v>
      </c>
      <c r="B94" s="9">
        <v>689</v>
      </c>
      <c r="C94" s="32"/>
      <c r="D94" s="32" t="s">
        <v>1066</v>
      </c>
      <c r="E94" s="32" t="s">
        <v>208</v>
      </c>
      <c r="F94" s="32"/>
      <c r="G94" s="37" t="s">
        <v>1067</v>
      </c>
      <c r="H94" s="39"/>
      <c r="I94" s="33">
        <v>36796</v>
      </c>
      <c r="J94" s="22">
        <f t="shared" si="3"/>
        <v>5</v>
      </c>
      <c r="O94" s="9">
        <v>5</v>
      </c>
      <c r="W94" s="9"/>
    </row>
    <row r="95" spans="1:23" ht="12.75">
      <c r="A95" s="4">
        <f t="shared" si="2"/>
        <v>93</v>
      </c>
      <c r="B95" s="9">
        <v>688</v>
      </c>
      <c r="C95" s="32"/>
      <c r="D95" s="32" t="s">
        <v>1068</v>
      </c>
      <c r="E95" s="32" t="s">
        <v>822</v>
      </c>
      <c r="F95" s="32"/>
      <c r="G95" s="37" t="s">
        <v>1069</v>
      </c>
      <c r="H95" s="39"/>
      <c r="I95" s="33">
        <v>36640</v>
      </c>
      <c r="J95" s="22">
        <f t="shared" si="3"/>
        <v>5</v>
      </c>
      <c r="O95" s="9">
        <v>5</v>
      </c>
      <c r="W95" s="9"/>
    </row>
    <row r="96" spans="1:23" ht="12.75">
      <c r="A96" s="4">
        <f t="shared" si="2"/>
        <v>94</v>
      </c>
      <c r="B96" s="9">
        <v>684</v>
      </c>
      <c r="C96" s="32"/>
      <c r="D96" s="32" t="s">
        <v>287</v>
      </c>
      <c r="E96" s="32" t="s">
        <v>4</v>
      </c>
      <c r="F96" s="32"/>
      <c r="G96" s="37">
        <v>635040077</v>
      </c>
      <c r="H96" s="39"/>
      <c r="I96" s="33">
        <v>36539</v>
      </c>
      <c r="J96" s="22">
        <f t="shared" si="3"/>
        <v>5</v>
      </c>
      <c r="L96" s="9">
        <v>5</v>
      </c>
      <c r="W96" s="9"/>
    </row>
    <row r="97" spans="1:23" ht="12.75">
      <c r="A97" s="4">
        <f t="shared" si="2"/>
        <v>95</v>
      </c>
      <c r="B97" s="9">
        <v>637</v>
      </c>
      <c r="C97" s="32"/>
      <c r="D97" s="32" t="s">
        <v>679</v>
      </c>
      <c r="E97" s="32" t="s">
        <v>476</v>
      </c>
      <c r="F97" s="32"/>
      <c r="G97" s="37" t="s">
        <v>680</v>
      </c>
      <c r="H97" s="39"/>
      <c r="I97" s="33">
        <v>36587</v>
      </c>
      <c r="J97" s="22">
        <f t="shared" si="3"/>
        <v>5</v>
      </c>
      <c r="K97" s="9">
        <v>5</v>
      </c>
      <c r="W97" s="9"/>
    </row>
    <row r="98" spans="1:23" ht="12.75">
      <c r="A98" s="4">
        <f t="shared" si="2"/>
        <v>96</v>
      </c>
      <c r="B98" s="9">
        <v>638</v>
      </c>
      <c r="C98" s="32"/>
      <c r="D98" s="32" t="s">
        <v>681</v>
      </c>
      <c r="E98" s="32" t="s">
        <v>551</v>
      </c>
      <c r="F98" s="32"/>
      <c r="G98" s="37" t="s">
        <v>682</v>
      </c>
      <c r="H98" s="39"/>
      <c r="I98" s="33">
        <v>37214</v>
      </c>
      <c r="J98" s="22">
        <f t="shared" si="3"/>
        <v>5</v>
      </c>
      <c r="K98" s="9">
        <v>5</v>
      </c>
      <c r="W98" s="9"/>
    </row>
    <row r="99" spans="1:23" ht="12.75">
      <c r="A99" s="4">
        <f t="shared" si="2"/>
        <v>97</v>
      </c>
      <c r="B99" s="9">
        <v>640</v>
      </c>
      <c r="C99" s="32"/>
      <c r="D99" s="32" t="s">
        <v>683</v>
      </c>
      <c r="E99" s="32" t="s">
        <v>684</v>
      </c>
      <c r="F99" s="32"/>
      <c r="G99" s="37" t="s">
        <v>685</v>
      </c>
      <c r="H99" s="39"/>
      <c r="I99" s="33">
        <v>36536</v>
      </c>
      <c r="J99" s="22">
        <f t="shared" si="3"/>
        <v>5</v>
      </c>
      <c r="K99" s="9">
        <v>5</v>
      </c>
      <c r="W99" s="9"/>
    </row>
    <row r="100" spans="1:23" ht="12.75">
      <c r="A100" s="4">
        <f t="shared" si="2"/>
        <v>98</v>
      </c>
      <c r="B100" s="9">
        <v>642</v>
      </c>
      <c r="C100" s="32"/>
      <c r="D100" s="32" t="s">
        <v>686</v>
      </c>
      <c r="E100" s="32" t="s">
        <v>684</v>
      </c>
      <c r="F100" s="32"/>
      <c r="G100" s="37" t="s">
        <v>687</v>
      </c>
      <c r="H100" s="39"/>
      <c r="I100" s="33">
        <v>36608</v>
      </c>
      <c r="J100" s="22">
        <f t="shared" si="3"/>
        <v>5</v>
      </c>
      <c r="K100" s="9">
        <v>5</v>
      </c>
      <c r="W100" s="9"/>
    </row>
    <row r="101" spans="1:23" ht="12.75">
      <c r="A101" s="4">
        <f t="shared" si="2"/>
        <v>99</v>
      </c>
      <c r="B101" s="9">
        <v>648</v>
      </c>
      <c r="C101" s="32"/>
      <c r="D101" s="32" t="s">
        <v>688</v>
      </c>
      <c r="E101" s="32" t="s">
        <v>177</v>
      </c>
      <c r="F101" s="32"/>
      <c r="G101" s="37" t="s">
        <v>689</v>
      </c>
      <c r="H101" s="39"/>
      <c r="I101" s="33">
        <v>37139</v>
      </c>
      <c r="J101" s="22">
        <f t="shared" si="3"/>
        <v>5</v>
      </c>
      <c r="K101" s="9">
        <v>5</v>
      </c>
      <c r="W101" s="9"/>
    </row>
    <row r="102" spans="1:23" ht="12.75">
      <c r="A102" s="4">
        <f t="shared" si="2"/>
        <v>100</v>
      </c>
      <c r="B102" s="9">
        <v>652</v>
      </c>
      <c r="C102" s="32"/>
      <c r="D102" s="32" t="s">
        <v>690</v>
      </c>
      <c r="E102" s="32" t="s">
        <v>691</v>
      </c>
      <c r="F102" s="32"/>
      <c r="G102" s="37" t="s">
        <v>692</v>
      </c>
      <c r="H102" s="39"/>
      <c r="I102" s="33">
        <v>36692</v>
      </c>
      <c r="J102" s="22">
        <f t="shared" si="3"/>
        <v>5</v>
      </c>
      <c r="K102" s="9">
        <v>5</v>
      </c>
      <c r="W102" s="9"/>
    </row>
    <row r="103" spans="1:23" ht="12.75">
      <c r="A103" s="4">
        <f t="shared" si="2"/>
        <v>101</v>
      </c>
      <c r="B103" s="9">
        <v>653</v>
      </c>
      <c r="C103" s="32"/>
      <c r="D103" s="32" t="s">
        <v>693</v>
      </c>
      <c r="E103" s="32" t="s">
        <v>177</v>
      </c>
      <c r="F103" s="32"/>
      <c r="G103" s="37" t="s">
        <v>694</v>
      </c>
      <c r="H103" s="39"/>
      <c r="I103" s="33">
        <v>36999</v>
      </c>
      <c r="J103" s="22">
        <f t="shared" si="3"/>
        <v>5</v>
      </c>
      <c r="K103" s="9">
        <v>5</v>
      </c>
      <c r="W103" s="9"/>
    </row>
    <row r="104" spans="1:23" ht="12.75">
      <c r="A104" s="4">
        <f t="shared" si="2"/>
        <v>102</v>
      </c>
      <c r="B104" s="9">
        <v>665</v>
      </c>
      <c r="C104" s="32"/>
      <c r="D104" s="32" t="s">
        <v>203</v>
      </c>
      <c r="E104" s="32" t="s">
        <v>120</v>
      </c>
      <c r="F104" s="32"/>
      <c r="G104" s="37">
        <v>622071128</v>
      </c>
      <c r="H104" s="39"/>
      <c r="I104" s="33">
        <v>36745</v>
      </c>
      <c r="J104" s="22">
        <f t="shared" si="3"/>
        <v>5</v>
      </c>
      <c r="K104" s="9">
        <v>5</v>
      </c>
      <c r="W104" s="9"/>
    </row>
    <row r="105" spans="3:23" ht="12.75">
      <c r="C105" s="32"/>
      <c r="D105" s="32"/>
      <c r="E105" s="32"/>
      <c r="F105" s="32"/>
      <c r="G105" s="37"/>
      <c r="H105" s="39"/>
      <c r="W105" s="9"/>
    </row>
    <row r="106" spans="3:23" ht="12.75">
      <c r="C106" s="32"/>
      <c r="D106" s="32"/>
      <c r="E106" s="32"/>
      <c r="F106" s="32"/>
      <c r="G106" s="37"/>
      <c r="H106" s="39"/>
      <c r="W106" s="9"/>
    </row>
    <row r="107" spans="3:23" ht="12.75">
      <c r="C107" s="32"/>
      <c r="D107" s="32"/>
      <c r="E107" s="32"/>
      <c r="F107" s="32"/>
      <c r="G107" s="37"/>
      <c r="H107" s="39"/>
      <c r="W107" s="9"/>
    </row>
    <row r="108" spans="3:23" ht="12.75">
      <c r="C108" s="32"/>
      <c r="D108" s="32"/>
      <c r="E108" s="32"/>
      <c r="F108" s="32"/>
      <c r="G108" s="37"/>
      <c r="H108" s="39"/>
      <c r="W108" s="9"/>
    </row>
    <row r="109" spans="3:23" ht="12.75">
      <c r="C109" s="32"/>
      <c r="D109" s="32"/>
      <c r="E109" s="32"/>
      <c r="F109" s="32"/>
      <c r="G109" s="37"/>
      <c r="H109" s="39"/>
      <c r="W109" s="9"/>
    </row>
    <row r="110" spans="3:23" ht="12.75">
      <c r="C110" s="32"/>
      <c r="D110" s="32"/>
      <c r="E110" s="32"/>
      <c r="F110" s="32"/>
      <c r="G110" s="37"/>
      <c r="H110" s="39"/>
      <c r="W110" s="9"/>
    </row>
    <row r="111" spans="3:23" ht="12.75">
      <c r="C111" s="32"/>
      <c r="D111" s="32"/>
      <c r="E111" s="32"/>
      <c r="F111" s="32"/>
      <c r="G111" s="37"/>
      <c r="H111" s="39"/>
      <c r="W111" s="9"/>
    </row>
    <row r="112" spans="3:23" ht="12.75">
      <c r="C112" s="32"/>
      <c r="D112" s="32"/>
      <c r="E112" s="32"/>
      <c r="F112" s="32"/>
      <c r="G112" s="37"/>
      <c r="H112" s="39"/>
      <c r="W112" s="9"/>
    </row>
    <row r="113" spans="3:23" ht="12.75">
      <c r="C113" s="32"/>
      <c r="D113" s="32"/>
      <c r="E113" s="32"/>
      <c r="F113" s="32"/>
      <c r="G113" s="37"/>
      <c r="H113" s="39"/>
      <c r="W113" s="9"/>
    </row>
    <row r="114" spans="3:23" ht="12.75">
      <c r="C114" s="32"/>
      <c r="D114" s="32"/>
      <c r="E114" s="32"/>
      <c r="F114" s="32"/>
      <c r="G114" s="37"/>
      <c r="H114" s="39"/>
      <c r="W114" s="9"/>
    </row>
    <row r="115" spans="3:23" ht="12.75">
      <c r="C115" s="32"/>
      <c r="D115" s="32"/>
      <c r="E115" s="32"/>
      <c r="F115" s="32"/>
      <c r="G115" s="37"/>
      <c r="H115" s="39"/>
      <c r="W115" s="9"/>
    </row>
    <row r="116" spans="3:23" ht="12.75">
      <c r="C116" s="42"/>
      <c r="D116" s="42"/>
      <c r="E116" s="42"/>
      <c r="F116" s="42"/>
      <c r="G116" s="43"/>
      <c r="H116" s="44"/>
      <c r="W116" s="9"/>
    </row>
    <row r="117" spans="3:23" ht="12.75">
      <c r="C117" s="32"/>
      <c r="D117" s="32"/>
      <c r="E117" s="32"/>
      <c r="F117" s="32"/>
      <c r="G117" s="39"/>
      <c r="H117" s="39"/>
      <c r="W117" s="9"/>
    </row>
    <row r="118" spans="3:23" ht="12.75">
      <c r="C118" s="32"/>
      <c r="D118" s="32"/>
      <c r="E118" s="32"/>
      <c r="F118" s="32"/>
      <c r="G118" s="37"/>
      <c r="H118" s="39"/>
      <c r="W118" s="9"/>
    </row>
    <row r="119" spans="3:23" ht="12.75">
      <c r="C119" s="32"/>
      <c r="D119" s="32"/>
      <c r="E119" s="32"/>
      <c r="F119" s="32"/>
      <c r="G119" s="37"/>
      <c r="H119" s="39"/>
      <c r="W119" s="9"/>
    </row>
    <row r="120" spans="3:23" ht="12.75">
      <c r="C120" s="32"/>
      <c r="D120" s="32"/>
      <c r="E120" s="32"/>
      <c r="F120" s="32"/>
      <c r="G120" s="37"/>
      <c r="H120" s="39"/>
      <c r="W120" s="9"/>
    </row>
    <row r="121" spans="3:23" ht="12.75">
      <c r="C121" s="32"/>
      <c r="D121" s="32"/>
      <c r="E121" s="32"/>
      <c r="F121" s="32"/>
      <c r="G121" s="37"/>
      <c r="H121" s="39"/>
      <c r="W121" s="9"/>
    </row>
    <row r="122" spans="3:23" ht="12.75">
      <c r="C122" s="32"/>
      <c r="D122" s="32"/>
      <c r="E122" s="32"/>
      <c r="F122" s="32"/>
      <c r="G122" s="37"/>
      <c r="H122" s="39"/>
      <c r="W122" s="9"/>
    </row>
    <row r="123" spans="3:23" ht="12.75">
      <c r="C123" s="32"/>
      <c r="D123" s="32"/>
      <c r="E123" s="32"/>
      <c r="F123" s="32"/>
      <c r="G123" s="37"/>
      <c r="H123" s="39"/>
      <c r="W123" s="9"/>
    </row>
    <row r="124" spans="3:23" ht="12.75">
      <c r="C124" s="32"/>
      <c r="D124" s="32"/>
      <c r="E124" s="32"/>
      <c r="F124" s="32"/>
      <c r="G124" s="37"/>
      <c r="H124" s="39"/>
      <c r="W124" s="9"/>
    </row>
    <row r="125" spans="3:23" ht="12.75">
      <c r="C125" s="42"/>
      <c r="D125" s="42"/>
      <c r="E125" s="42"/>
      <c r="F125" s="42"/>
      <c r="G125" s="43"/>
      <c r="H125" s="44"/>
      <c r="W125" s="9"/>
    </row>
    <row r="126" spans="3:23" ht="12.75">
      <c r="C126" s="32"/>
      <c r="D126" s="32"/>
      <c r="E126" s="32"/>
      <c r="F126" s="32"/>
      <c r="G126" s="37"/>
      <c r="H126" s="39"/>
      <c r="W126" s="9"/>
    </row>
    <row r="127" spans="3:23" ht="12.75">
      <c r="C127" s="32"/>
      <c r="D127" s="32"/>
      <c r="E127" s="32"/>
      <c r="F127" s="32"/>
      <c r="G127" s="37"/>
      <c r="H127" s="39"/>
      <c r="W127" s="9"/>
    </row>
    <row r="128" spans="3:23" ht="12.75">
      <c r="C128" s="32"/>
      <c r="D128" s="32"/>
      <c r="E128" s="32"/>
      <c r="F128" s="32"/>
      <c r="G128" s="37"/>
      <c r="H128" s="39"/>
      <c r="W128" s="9"/>
    </row>
    <row r="129" spans="3:23" ht="12.75">
      <c r="C129" s="32"/>
      <c r="D129" s="32"/>
      <c r="E129" s="32"/>
      <c r="F129" s="32"/>
      <c r="G129" s="37"/>
      <c r="H129" s="39"/>
      <c r="W129" s="9"/>
    </row>
    <row r="130" spans="3:23" ht="12.75">
      <c r="C130" s="42"/>
      <c r="D130" s="29"/>
      <c r="E130" s="42"/>
      <c r="F130" s="42"/>
      <c r="G130" s="43"/>
      <c r="H130" s="44"/>
      <c r="W130" s="9"/>
    </row>
    <row r="131" spans="3:23" ht="12.75">
      <c r="C131" s="42"/>
      <c r="D131" s="42"/>
      <c r="E131" s="42"/>
      <c r="F131" s="42"/>
      <c r="G131" s="43"/>
      <c r="H131" s="44"/>
      <c r="W131" s="9"/>
    </row>
    <row r="132" spans="3:23" ht="12.75">
      <c r="C132" s="42"/>
      <c r="D132" s="42"/>
      <c r="E132" s="42"/>
      <c r="F132" s="42"/>
      <c r="G132" s="43"/>
      <c r="H132" s="44"/>
      <c r="W132" s="9"/>
    </row>
    <row r="133" spans="3:23" ht="12.75">
      <c r="C133" s="32"/>
      <c r="D133" s="32"/>
      <c r="E133" s="32"/>
      <c r="F133" s="32"/>
      <c r="G133" s="37"/>
      <c r="H133" s="39"/>
      <c r="W133" s="9"/>
    </row>
    <row r="134" spans="3:23" ht="12.75">
      <c r="C134" s="32"/>
      <c r="D134" s="32"/>
      <c r="E134" s="32"/>
      <c r="F134" s="32"/>
      <c r="G134" s="37"/>
      <c r="H134" s="39"/>
      <c r="W134" s="9"/>
    </row>
    <row r="135" spans="3:23" ht="12.75">
      <c r="C135" s="32"/>
      <c r="D135" s="32"/>
      <c r="E135" s="32"/>
      <c r="F135" s="32"/>
      <c r="G135" s="37"/>
      <c r="H135" s="39"/>
      <c r="W135" s="9"/>
    </row>
    <row r="136" spans="3:8" ht="12.75">
      <c r="C136" s="42"/>
      <c r="D136" s="42"/>
      <c r="E136" s="42"/>
      <c r="F136" s="42"/>
      <c r="G136" s="43"/>
      <c r="H136" s="44"/>
    </row>
    <row r="137" spans="3:8" ht="12.75">
      <c r="C137" s="42"/>
      <c r="D137" s="42"/>
      <c r="E137" s="42"/>
      <c r="F137" s="42"/>
      <c r="G137" s="43"/>
      <c r="H137" s="44"/>
    </row>
    <row r="138" spans="3:8" ht="12.75">
      <c r="C138" s="42"/>
      <c r="D138" s="42"/>
      <c r="E138" s="42"/>
      <c r="F138" s="42"/>
      <c r="G138" s="43"/>
      <c r="H138" s="44"/>
    </row>
    <row r="139" spans="3:8" ht="12.75">
      <c r="C139" s="32"/>
      <c r="D139" s="32"/>
      <c r="E139" s="32"/>
      <c r="F139" s="32"/>
      <c r="G139" s="37"/>
      <c r="H139" s="39"/>
    </row>
    <row r="140" spans="3:8" ht="12.75">
      <c r="C140" s="32"/>
      <c r="D140" s="32"/>
      <c r="E140" s="32"/>
      <c r="F140" s="32"/>
      <c r="G140" s="37"/>
      <c r="H140" s="39"/>
    </row>
    <row r="141" spans="3:8" ht="12.75">
      <c r="C141" s="32"/>
      <c r="D141" s="32"/>
      <c r="E141" s="32"/>
      <c r="F141" s="32"/>
      <c r="G141" s="37"/>
      <c r="H141" s="39"/>
    </row>
    <row r="142" spans="3:8" ht="12.75">
      <c r="C142" s="32"/>
      <c r="D142" s="32"/>
      <c r="E142" s="32"/>
      <c r="F142" s="32"/>
      <c r="G142" s="37"/>
      <c r="H142" s="39"/>
    </row>
    <row r="143" spans="3:8" ht="12.75">
      <c r="C143" s="32"/>
      <c r="D143" s="32"/>
      <c r="E143" s="32"/>
      <c r="F143" s="32"/>
      <c r="G143" s="37"/>
      <c r="H143" s="39"/>
    </row>
    <row r="144" spans="3:8" ht="12.75">
      <c r="C144" s="32"/>
      <c r="D144" s="32"/>
      <c r="E144" s="32"/>
      <c r="F144" s="32"/>
      <c r="G144" s="37"/>
      <c r="H144" s="39"/>
    </row>
    <row r="145" spans="2:8" ht="12.75">
      <c r="B145" s="4"/>
      <c r="C145" s="32"/>
      <c r="D145" s="32"/>
      <c r="E145" s="32"/>
      <c r="F145" s="32"/>
      <c r="G145" s="37"/>
      <c r="H145" s="39"/>
    </row>
    <row r="146" spans="3:8" ht="12.75">
      <c r="C146" s="32"/>
      <c r="D146" s="32"/>
      <c r="E146" s="32"/>
      <c r="F146" s="32"/>
      <c r="G146" s="37"/>
      <c r="H146" s="39"/>
    </row>
    <row r="147" spans="3:8" ht="12.75">
      <c r="C147" s="32"/>
      <c r="D147" s="32"/>
      <c r="E147" s="32"/>
      <c r="F147" s="32"/>
      <c r="G147" s="37"/>
      <c r="H147" s="39"/>
    </row>
    <row r="148" spans="3:8" ht="12.75">
      <c r="C148" s="32"/>
      <c r="D148" s="32"/>
      <c r="E148" s="32"/>
      <c r="F148" s="32"/>
      <c r="G148" s="37"/>
      <c r="H148" s="39"/>
    </row>
    <row r="149" spans="3:8" ht="12.75">
      <c r="C149" s="32"/>
      <c r="D149" s="32"/>
      <c r="E149" s="32"/>
      <c r="F149" s="32"/>
      <c r="G149" s="37"/>
      <c r="H149" s="39"/>
    </row>
    <row r="150" spans="3:8" ht="12.75">
      <c r="C150" s="32"/>
      <c r="D150" s="32"/>
      <c r="E150" s="32"/>
      <c r="F150" s="32"/>
      <c r="G150" s="37"/>
      <c r="H150" s="39"/>
    </row>
    <row r="151" spans="3:8" ht="12.75">
      <c r="C151" s="32"/>
      <c r="D151" s="32"/>
      <c r="E151" s="32"/>
      <c r="F151" s="32"/>
      <c r="G151" s="37"/>
      <c r="H151" s="39"/>
    </row>
    <row r="152" spans="3:8" ht="12.75">
      <c r="C152" s="32"/>
      <c r="D152" s="32"/>
      <c r="E152" s="32"/>
      <c r="F152" s="32"/>
      <c r="G152" s="37"/>
      <c r="H152" s="39"/>
    </row>
    <row r="153" spans="3:8" ht="12.75">
      <c r="C153" s="32"/>
      <c r="D153" s="32"/>
      <c r="E153" s="32"/>
      <c r="F153" s="32"/>
      <c r="G153" s="37"/>
      <c r="H153" s="39"/>
    </row>
    <row r="154" spans="3:8" ht="12.75">
      <c r="C154" s="32"/>
      <c r="D154" s="32"/>
      <c r="E154" s="32"/>
      <c r="F154" s="32"/>
      <c r="G154" s="37"/>
      <c r="H154" s="39"/>
    </row>
    <row r="155" spans="3:8" ht="12.75">
      <c r="C155" s="32"/>
      <c r="D155" s="32"/>
      <c r="E155" s="32"/>
      <c r="F155" s="32"/>
      <c r="G155" s="37"/>
      <c r="H155" s="39"/>
    </row>
    <row r="156" spans="3:8" ht="12.75">
      <c r="C156" s="32"/>
      <c r="D156" s="32"/>
      <c r="E156" s="32"/>
      <c r="F156" s="32"/>
      <c r="G156" s="37"/>
      <c r="H156" s="39"/>
    </row>
    <row r="157" spans="3:8" ht="12.75">
      <c r="C157" s="32"/>
      <c r="D157" s="32"/>
      <c r="E157" s="32"/>
      <c r="F157" s="32"/>
      <c r="G157" s="37"/>
      <c r="H157" s="39"/>
    </row>
    <row r="158" spans="3:8" ht="12.75">
      <c r="C158" s="32"/>
      <c r="D158" s="32"/>
      <c r="E158" s="32"/>
      <c r="F158" s="32"/>
      <c r="G158" s="37"/>
      <c r="H158" s="39"/>
    </row>
    <row r="159" spans="3:8" ht="12.75">
      <c r="C159" s="32"/>
      <c r="D159" s="32"/>
      <c r="E159" s="32"/>
      <c r="F159" s="32"/>
      <c r="G159" s="37"/>
      <c r="H159" s="39"/>
    </row>
    <row r="160" spans="3:8" ht="12.75">
      <c r="C160" s="32"/>
      <c r="D160" s="32"/>
      <c r="E160" s="32"/>
      <c r="F160" s="32"/>
      <c r="G160" s="37"/>
      <c r="H160" s="39"/>
    </row>
    <row r="161" spans="3:8" ht="12.75">
      <c r="C161" s="32"/>
      <c r="D161" s="32"/>
      <c r="E161" s="32"/>
      <c r="F161" s="32"/>
      <c r="G161" s="37"/>
      <c r="H161" s="39"/>
    </row>
    <row r="162" spans="3:8" ht="12.75">
      <c r="C162" s="32"/>
      <c r="D162" s="32"/>
      <c r="E162" s="32"/>
      <c r="F162" s="32"/>
      <c r="G162" s="37"/>
      <c r="H162" s="39"/>
    </row>
    <row r="163" spans="3:8" ht="12.75">
      <c r="C163" s="32"/>
      <c r="D163" s="32"/>
      <c r="E163" s="32"/>
      <c r="F163" s="32"/>
      <c r="G163" s="37"/>
      <c r="H163" s="39"/>
    </row>
    <row r="164" spans="3:8" ht="12.75">
      <c r="C164" s="32"/>
      <c r="D164" s="32"/>
      <c r="E164" s="32"/>
      <c r="F164" s="32"/>
      <c r="G164" s="37"/>
      <c r="H164" s="39"/>
    </row>
    <row r="165" spans="3:8" ht="12.75">
      <c r="C165" s="32"/>
      <c r="D165" s="32"/>
      <c r="E165" s="32"/>
      <c r="F165" s="32"/>
      <c r="G165" s="37"/>
      <c r="H165" s="39"/>
    </row>
    <row r="166" spans="3:8" ht="12.75">
      <c r="C166" s="32"/>
      <c r="D166" s="32"/>
      <c r="E166" s="32"/>
      <c r="F166" s="32"/>
      <c r="G166" s="37"/>
      <c r="H166" s="39"/>
    </row>
    <row r="167" spans="3:8" ht="12.75">
      <c r="C167" s="32"/>
      <c r="D167" s="32"/>
      <c r="E167" s="32"/>
      <c r="F167" s="32"/>
      <c r="G167" s="37"/>
      <c r="H167" s="39"/>
    </row>
    <row r="168" spans="3:8" ht="12.75">
      <c r="C168" s="32"/>
      <c r="D168" s="32"/>
      <c r="E168" s="32"/>
      <c r="F168" s="32"/>
      <c r="G168" s="37"/>
      <c r="H168" s="39"/>
    </row>
    <row r="169" spans="3:8" ht="12.75">
      <c r="C169" s="32"/>
      <c r="D169" s="32"/>
      <c r="E169" s="32"/>
      <c r="F169" s="32"/>
      <c r="G169" s="37"/>
      <c r="H169" s="39"/>
    </row>
    <row r="170" spans="3:8" ht="12.75">
      <c r="C170" s="32"/>
      <c r="D170" s="32"/>
      <c r="E170" s="32"/>
      <c r="F170" s="32"/>
      <c r="G170" s="37"/>
      <c r="H170" s="39"/>
    </row>
    <row r="171" spans="3:8" ht="12.75">
      <c r="C171" s="32"/>
      <c r="D171" s="32"/>
      <c r="E171" s="32"/>
      <c r="F171" s="32"/>
      <c r="G171" s="37"/>
      <c r="H171" s="39"/>
    </row>
    <row r="172" spans="3:8" ht="12.75">
      <c r="C172" s="32"/>
      <c r="D172" s="32"/>
      <c r="E172" s="32"/>
      <c r="F172" s="32"/>
      <c r="G172" s="37"/>
      <c r="H172" s="39"/>
    </row>
    <row r="173" spans="3:8" ht="12.75">
      <c r="C173" s="32"/>
      <c r="D173" s="32"/>
      <c r="E173" s="32"/>
      <c r="F173" s="32"/>
      <c r="G173" s="37"/>
      <c r="H173" s="39"/>
    </row>
    <row r="174" spans="3:8" ht="12.75">
      <c r="C174" s="32"/>
      <c r="D174" s="32"/>
      <c r="E174" s="32"/>
      <c r="F174" s="32"/>
      <c r="G174" s="37"/>
      <c r="H174" s="39"/>
    </row>
    <row r="175" spans="3:8" ht="12.75">
      <c r="C175" s="32"/>
      <c r="D175" s="32"/>
      <c r="E175" s="32"/>
      <c r="F175" s="32"/>
      <c r="G175" s="37"/>
      <c r="H175" s="39"/>
    </row>
    <row r="176" spans="3:8" ht="12.75">
      <c r="C176" s="32"/>
      <c r="D176" s="32"/>
      <c r="E176" s="32"/>
      <c r="F176" s="32"/>
      <c r="G176" s="37"/>
      <c r="H176" s="39"/>
    </row>
    <row r="177" spans="3:8" ht="12.75">
      <c r="C177" s="32"/>
      <c r="D177" s="32"/>
      <c r="E177" s="32"/>
      <c r="F177" s="32"/>
      <c r="G177" s="37"/>
      <c r="H177" s="39"/>
    </row>
    <row r="178" spans="3:8" ht="12.75">
      <c r="C178" s="32"/>
      <c r="D178" s="32"/>
      <c r="E178" s="32"/>
      <c r="F178" s="32"/>
      <c r="G178" s="37"/>
      <c r="H178" s="39"/>
    </row>
    <row r="179" spans="3:8" ht="12.75">
      <c r="C179" s="32"/>
      <c r="D179" s="32"/>
      <c r="E179" s="32"/>
      <c r="F179" s="32"/>
      <c r="G179" s="37"/>
      <c r="H179" s="39"/>
    </row>
    <row r="180" spans="3:8" ht="12.75">
      <c r="C180" s="32"/>
      <c r="D180" s="32"/>
      <c r="E180" s="32"/>
      <c r="F180" s="32"/>
      <c r="G180" s="37"/>
      <c r="H180" s="39"/>
    </row>
    <row r="181" spans="3:8" ht="12.75">
      <c r="C181" s="32"/>
      <c r="D181" s="32"/>
      <c r="E181" s="32"/>
      <c r="F181" s="32"/>
      <c r="G181" s="37"/>
      <c r="H181" s="39"/>
    </row>
    <row r="182" spans="3:8" ht="12.75">
      <c r="C182" s="32"/>
      <c r="D182" s="32"/>
      <c r="E182" s="32"/>
      <c r="F182" s="32"/>
      <c r="G182" s="37"/>
      <c r="H182" s="39"/>
    </row>
    <row r="183" spans="3:8" ht="12.75">
      <c r="C183" s="32"/>
      <c r="D183" s="32"/>
      <c r="E183" s="32"/>
      <c r="F183" s="32"/>
      <c r="G183" s="37"/>
      <c r="H183" s="39"/>
    </row>
    <row r="184" spans="3:8" ht="12.75">
      <c r="C184" s="32"/>
      <c r="D184" s="32"/>
      <c r="E184" s="32"/>
      <c r="F184" s="32"/>
      <c r="G184" s="37"/>
      <c r="H184" s="39"/>
    </row>
    <row r="185" spans="3:8" ht="12.75">
      <c r="C185" s="32"/>
      <c r="D185" s="32"/>
      <c r="E185" s="32"/>
      <c r="F185" s="32"/>
      <c r="G185" s="37"/>
      <c r="H185" s="39"/>
    </row>
    <row r="186" spans="3:8" ht="12.75">
      <c r="C186" s="32"/>
      <c r="D186" s="32"/>
      <c r="E186" s="32"/>
      <c r="F186" s="32"/>
      <c r="G186" s="37"/>
      <c r="H186" s="39"/>
    </row>
    <row r="187" spans="3:8" ht="12.75">
      <c r="C187" s="32"/>
      <c r="D187" s="32"/>
      <c r="E187" s="32"/>
      <c r="F187" s="32"/>
      <c r="G187" s="37"/>
      <c r="H187" s="39"/>
    </row>
    <row r="188" spans="3:8" ht="12.75">
      <c r="C188" s="32"/>
      <c r="D188" s="32"/>
      <c r="E188" s="32"/>
      <c r="F188" s="32"/>
      <c r="G188" s="37"/>
      <c r="H188" s="39"/>
    </row>
    <row r="189" spans="3:8" ht="12.75">
      <c r="C189" s="32"/>
      <c r="D189" s="32"/>
      <c r="E189" s="32"/>
      <c r="F189" s="32"/>
      <c r="G189" s="37"/>
      <c r="H189" s="39"/>
    </row>
    <row r="190" spans="3:8" ht="12.75">
      <c r="C190" s="32"/>
      <c r="D190" s="32"/>
      <c r="E190" s="32"/>
      <c r="F190" s="32"/>
      <c r="G190" s="37"/>
      <c r="H190" s="39"/>
    </row>
    <row r="191" spans="3:8" ht="12.75">
      <c r="C191" s="32"/>
      <c r="D191" s="32"/>
      <c r="E191" s="32"/>
      <c r="F191" s="32"/>
      <c r="G191" s="37"/>
      <c r="H191" s="39"/>
    </row>
    <row r="192" spans="3:8" ht="12.75">
      <c r="C192" s="32"/>
      <c r="D192" s="32"/>
      <c r="E192" s="32"/>
      <c r="F192" s="32"/>
      <c r="G192" s="37"/>
      <c r="H192" s="39"/>
    </row>
    <row r="193" spans="3:8" ht="12.75">
      <c r="C193" s="32"/>
      <c r="D193" s="32"/>
      <c r="E193" s="32"/>
      <c r="F193" s="32"/>
      <c r="G193" s="37"/>
      <c r="H193" s="39"/>
    </row>
    <row r="194" spans="3:8" ht="12.75">
      <c r="C194" s="32"/>
      <c r="D194" s="32"/>
      <c r="E194" s="32"/>
      <c r="F194" s="32"/>
      <c r="G194" s="37"/>
      <c r="H194" s="39"/>
    </row>
    <row r="195" spans="3:8" ht="12.75">
      <c r="C195" s="32"/>
      <c r="D195" s="32"/>
      <c r="E195" s="32"/>
      <c r="F195" s="32"/>
      <c r="G195" s="37"/>
      <c r="H195" s="39"/>
    </row>
    <row r="196" spans="3:8" ht="12.75">
      <c r="C196" s="32"/>
      <c r="D196" s="32"/>
      <c r="E196" s="32"/>
      <c r="F196" s="32"/>
      <c r="G196" s="37"/>
      <c r="H196" s="39"/>
    </row>
    <row r="197" spans="3:8" ht="12.75">
      <c r="C197" s="32"/>
      <c r="D197" s="32"/>
      <c r="E197" s="32"/>
      <c r="F197" s="32"/>
      <c r="G197" s="37"/>
      <c r="H197" s="39"/>
    </row>
    <row r="198" spans="3:8" ht="12.75">
      <c r="C198" s="32"/>
      <c r="D198" s="32"/>
      <c r="E198" s="32"/>
      <c r="F198" s="32"/>
      <c r="G198" s="37"/>
      <c r="H198" s="39"/>
    </row>
    <row r="199" spans="3:8" ht="12.75">
      <c r="C199" s="32"/>
      <c r="D199" s="32"/>
      <c r="E199" s="32"/>
      <c r="F199" s="32"/>
      <c r="G199" s="37"/>
      <c r="H199" s="39"/>
    </row>
    <row r="200" spans="3:8" ht="12.75">
      <c r="C200" s="32"/>
      <c r="D200" s="32"/>
      <c r="E200" s="32"/>
      <c r="F200" s="32"/>
      <c r="G200" s="37"/>
      <c r="H200" s="39"/>
    </row>
    <row r="201" spans="3:8" ht="12.75">
      <c r="C201" s="32"/>
      <c r="D201" s="32"/>
      <c r="E201" s="32"/>
      <c r="F201" s="32"/>
      <c r="G201" s="37"/>
      <c r="H201" s="39"/>
    </row>
    <row r="202" spans="3:8" ht="12.75">
      <c r="C202" s="32"/>
      <c r="D202" s="32"/>
      <c r="E202" s="32"/>
      <c r="F202" s="32"/>
      <c r="G202" s="37"/>
      <c r="H202" s="39"/>
    </row>
    <row r="203" spans="3:8" ht="12.75">
      <c r="C203" s="32"/>
      <c r="D203" s="32"/>
      <c r="E203" s="32"/>
      <c r="F203" s="32"/>
      <c r="G203" s="37"/>
      <c r="H203" s="39"/>
    </row>
    <row r="204" spans="3:8" ht="12.75">
      <c r="C204" s="32"/>
      <c r="D204" s="32"/>
      <c r="E204" s="32"/>
      <c r="F204" s="32"/>
      <c r="G204" s="37"/>
      <c r="H204" s="39"/>
    </row>
    <row r="205" spans="3:8" ht="12.75">
      <c r="C205" s="32"/>
      <c r="D205" s="32"/>
      <c r="E205" s="32"/>
      <c r="F205" s="32"/>
      <c r="G205" s="37"/>
      <c r="H205" s="39"/>
    </row>
    <row r="206" spans="3:8" ht="12.75">
      <c r="C206" s="32"/>
      <c r="D206" s="32"/>
      <c r="E206" s="32"/>
      <c r="F206" s="32"/>
      <c r="G206" s="37"/>
      <c r="H206" s="39"/>
    </row>
    <row r="207" spans="3:8" ht="12.75">
      <c r="C207" s="32"/>
      <c r="D207" s="32"/>
      <c r="E207" s="32"/>
      <c r="F207" s="32"/>
      <c r="G207" s="37"/>
      <c r="H207" s="39"/>
    </row>
    <row r="208" spans="3:8" ht="12.75">
      <c r="C208" s="32"/>
      <c r="D208" s="32"/>
      <c r="E208" s="32"/>
      <c r="F208" s="32"/>
      <c r="G208" s="37"/>
      <c r="H208" s="39"/>
    </row>
    <row r="209" spans="3:8" ht="12.75">
      <c r="C209" s="32"/>
      <c r="D209" s="32"/>
      <c r="E209" s="32"/>
      <c r="F209" s="32"/>
      <c r="G209" s="37"/>
      <c r="H209" s="39"/>
    </row>
    <row r="210" spans="3:8" ht="12.75">
      <c r="C210" s="32"/>
      <c r="D210" s="32"/>
      <c r="E210" s="32"/>
      <c r="F210" s="32"/>
      <c r="G210" s="37"/>
      <c r="H210" s="39"/>
    </row>
    <row r="211" spans="3:8" ht="12.75">
      <c r="C211" s="32"/>
      <c r="D211" s="32"/>
      <c r="E211" s="32"/>
      <c r="F211" s="32"/>
      <c r="G211" s="37"/>
      <c r="H211" s="39"/>
    </row>
    <row r="212" spans="3:8" ht="12.75">
      <c r="C212" s="32"/>
      <c r="D212" s="32"/>
      <c r="E212" s="32"/>
      <c r="F212" s="32"/>
      <c r="G212" s="37"/>
      <c r="H212" s="39"/>
    </row>
    <row r="213" spans="3:8" ht="12.75">
      <c r="C213" s="32"/>
      <c r="D213" s="32"/>
      <c r="E213" s="32"/>
      <c r="F213" s="32"/>
      <c r="G213" s="37"/>
      <c r="H213" s="39"/>
    </row>
    <row r="214" spans="3:8" ht="12.75">
      <c r="C214" s="32"/>
      <c r="D214" s="32"/>
      <c r="E214" s="32"/>
      <c r="F214" s="32"/>
      <c r="G214" s="37"/>
      <c r="H214" s="39"/>
    </row>
    <row r="215" spans="3:8" ht="12.75">
      <c r="C215" s="32"/>
      <c r="D215" s="32"/>
      <c r="E215" s="32"/>
      <c r="F215" s="32"/>
      <c r="G215" s="37"/>
      <c r="H215" s="39"/>
    </row>
    <row r="216" spans="3:8" ht="12.75">
      <c r="C216" s="32"/>
      <c r="D216" s="32"/>
      <c r="E216" s="32"/>
      <c r="F216" s="32"/>
      <c r="G216" s="37"/>
      <c r="H216" s="39"/>
    </row>
    <row r="217" spans="3:8" ht="12.75">
      <c r="C217" s="32"/>
      <c r="D217" s="32"/>
      <c r="E217" s="32"/>
      <c r="F217" s="32"/>
      <c r="G217" s="37"/>
      <c r="H217" s="39"/>
    </row>
    <row r="218" spans="3:8" ht="12.75">
      <c r="C218" s="32"/>
      <c r="D218" s="32"/>
      <c r="E218" s="32"/>
      <c r="F218" s="32"/>
      <c r="G218" s="37"/>
      <c r="H218" s="39"/>
    </row>
    <row r="219" spans="3:8" ht="12.75">
      <c r="C219" s="32"/>
      <c r="D219" s="32"/>
      <c r="E219" s="32"/>
      <c r="F219" s="32"/>
      <c r="G219" s="37"/>
      <c r="H219" s="39"/>
    </row>
    <row r="220" spans="3:8" ht="12.75">
      <c r="C220" s="32"/>
      <c r="D220" s="32"/>
      <c r="E220" s="32"/>
      <c r="F220" s="32"/>
      <c r="G220" s="37"/>
      <c r="H220" s="39"/>
    </row>
    <row r="221" spans="3:8" ht="12.75">
      <c r="C221" s="32"/>
      <c r="D221" s="32"/>
      <c r="E221" s="32"/>
      <c r="F221" s="32"/>
      <c r="G221" s="37"/>
      <c r="H221" s="39"/>
    </row>
    <row r="222" spans="3:8" ht="12.75">
      <c r="C222" s="32"/>
      <c r="D222" s="32"/>
      <c r="E222" s="32"/>
      <c r="F222" s="32"/>
      <c r="G222" s="37"/>
      <c r="H222" s="39"/>
    </row>
    <row r="223" spans="3:8" ht="12.75">
      <c r="C223" s="32"/>
      <c r="D223" s="32"/>
      <c r="E223" s="32"/>
      <c r="F223" s="32"/>
      <c r="G223" s="37"/>
      <c r="H223" s="39"/>
    </row>
    <row r="224" spans="3:8" ht="12.75">
      <c r="C224" s="32"/>
      <c r="D224" s="32"/>
      <c r="E224" s="32"/>
      <c r="F224" s="32"/>
      <c r="G224" s="37"/>
      <c r="H224" s="39"/>
    </row>
    <row r="225" spans="3:8" ht="12.75">
      <c r="C225" s="32"/>
      <c r="D225" s="32"/>
      <c r="E225" s="32"/>
      <c r="F225" s="32"/>
      <c r="G225" s="37"/>
      <c r="H225" s="39"/>
    </row>
    <row r="226" spans="3:8" ht="12.75">
      <c r="C226" s="32"/>
      <c r="D226" s="32"/>
      <c r="E226" s="32"/>
      <c r="F226" s="32"/>
      <c r="G226" s="37"/>
      <c r="H226" s="39"/>
    </row>
    <row r="227" spans="3:8" ht="12.75">
      <c r="C227" s="32"/>
      <c r="D227" s="32"/>
      <c r="E227" s="32"/>
      <c r="F227" s="32"/>
      <c r="G227" s="37"/>
      <c r="H227" s="39"/>
    </row>
    <row r="228" spans="3:8" ht="12.75">
      <c r="C228" s="32"/>
      <c r="D228" s="32"/>
      <c r="E228" s="32"/>
      <c r="F228" s="32"/>
      <c r="G228" s="37"/>
      <c r="H228" s="39"/>
    </row>
    <row r="229" spans="3:8" ht="12.75">
      <c r="C229" s="32"/>
      <c r="D229" s="32"/>
      <c r="E229" s="32"/>
      <c r="F229" s="32"/>
      <c r="G229" s="37"/>
      <c r="H229" s="39"/>
    </row>
    <row r="230" spans="3:8" ht="12.75">
      <c r="C230" s="32"/>
      <c r="D230" s="32"/>
      <c r="E230" s="32"/>
      <c r="F230" s="32"/>
      <c r="G230" s="37"/>
      <c r="H230" s="39"/>
    </row>
    <row r="231" spans="3:8" ht="12.75">
      <c r="C231" s="32"/>
      <c r="D231" s="32"/>
      <c r="E231" s="32"/>
      <c r="F231" s="32"/>
      <c r="G231" s="37"/>
      <c r="H231" s="39"/>
    </row>
    <row r="232" spans="3:8" ht="12.75">
      <c r="C232" s="32"/>
      <c r="D232" s="32"/>
      <c r="E232" s="32"/>
      <c r="F232" s="32"/>
      <c r="G232" s="37"/>
      <c r="H232" s="39"/>
    </row>
    <row r="233" spans="3:8" ht="12.75">
      <c r="C233" s="32"/>
      <c r="D233" s="32"/>
      <c r="E233" s="32"/>
      <c r="F233" s="32"/>
      <c r="G233" s="37"/>
      <c r="H233" s="39"/>
    </row>
    <row r="234" spans="3:8" ht="12.75">
      <c r="C234" s="32"/>
      <c r="D234" s="32"/>
      <c r="E234" s="32"/>
      <c r="F234" s="32"/>
      <c r="G234" s="37"/>
      <c r="H234" s="39"/>
    </row>
    <row r="235" spans="3:8" ht="12.75">
      <c r="C235" s="32"/>
      <c r="D235" s="32"/>
      <c r="E235" s="32"/>
      <c r="F235" s="32"/>
      <c r="G235" s="37"/>
      <c r="H235" s="39"/>
    </row>
    <row r="236" spans="3:8" ht="12.75">
      <c r="C236" s="32"/>
      <c r="D236" s="32"/>
      <c r="E236" s="32"/>
      <c r="F236" s="32"/>
      <c r="G236" s="37"/>
      <c r="H236" s="39"/>
    </row>
    <row r="237" spans="3:8" ht="12.75">
      <c r="C237" s="32"/>
      <c r="D237" s="32"/>
      <c r="E237" s="32"/>
      <c r="F237" s="32"/>
      <c r="G237" s="37"/>
      <c r="H237" s="39"/>
    </row>
    <row r="238" spans="3:8" ht="12.75">
      <c r="C238" s="32"/>
      <c r="D238" s="32"/>
      <c r="E238" s="32"/>
      <c r="F238" s="32"/>
      <c r="G238" s="37"/>
      <c r="H238" s="39"/>
    </row>
    <row r="239" spans="3:8" ht="12.75">
      <c r="C239" s="32"/>
      <c r="D239" s="32"/>
      <c r="E239" s="32"/>
      <c r="F239" s="32"/>
      <c r="G239" s="37"/>
      <c r="H239" s="39"/>
    </row>
    <row r="240" spans="3:8" ht="12.75">
      <c r="C240" s="32"/>
      <c r="D240" s="32"/>
      <c r="E240" s="32"/>
      <c r="F240" s="32"/>
      <c r="G240" s="37"/>
      <c r="H240" s="39"/>
    </row>
    <row r="241" spans="3:8" ht="12.75">
      <c r="C241" s="32"/>
      <c r="D241" s="32"/>
      <c r="E241" s="32"/>
      <c r="F241" s="32"/>
      <c r="G241" s="37"/>
      <c r="H241" s="39"/>
    </row>
    <row r="242" spans="3:8" ht="12.75">
      <c r="C242" s="32"/>
      <c r="D242" s="32"/>
      <c r="E242" s="32"/>
      <c r="F242" s="32"/>
      <c r="G242" s="37"/>
      <c r="H242" s="39"/>
    </row>
    <row r="243" spans="3:8" ht="12.75">
      <c r="C243" s="32"/>
      <c r="D243" s="32"/>
      <c r="E243" s="32"/>
      <c r="F243" s="32"/>
      <c r="G243" s="37"/>
      <c r="H243" s="39"/>
    </row>
    <row r="244" spans="3:8" ht="12.75">
      <c r="C244" s="32"/>
      <c r="D244" s="32"/>
      <c r="E244" s="32"/>
      <c r="F244" s="32"/>
      <c r="G244" s="37"/>
      <c r="H244" s="39"/>
    </row>
  </sheetData>
  <sheetProtection/>
  <printOptions/>
  <pageMargins left="0.2" right="0" top="0.39" bottom="0.59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9" customWidth="1"/>
    <col min="3" max="3" width="1.7109375" style="9" customWidth="1"/>
    <col min="4" max="4" width="18.7109375" style="0" customWidth="1"/>
    <col min="5" max="5" width="15.7109375" style="0" customWidth="1"/>
    <col min="6" max="6" width="5.28125" style="4" customWidth="1"/>
    <col min="7" max="7" width="9.57421875" style="4" customWidth="1"/>
    <col min="8" max="8" width="3.57421875" style="17" customWidth="1"/>
    <col min="9" max="9" width="8.7109375" style="17" customWidth="1"/>
    <col min="10" max="10" width="4.7109375" style="22" customWidth="1"/>
    <col min="11" max="22" width="3.7109375" style="9" customWidth="1"/>
  </cols>
  <sheetData>
    <row r="1" spans="4:22" ht="15">
      <c r="D1" s="18" t="s">
        <v>366</v>
      </c>
      <c r="E1" s="19" t="s">
        <v>53</v>
      </c>
      <c r="F1" s="10"/>
      <c r="G1" s="9" t="s">
        <v>1123</v>
      </c>
      <c r="I1" s="4"/>
      <c r="J1" s="20" t="s">
        <v>54</v>
      </c>
      <c r="K1" s="21"/>
      <c r="L1" s="21" t="s">
        <v>178</v>
      </c>
      <c r="M1" s="21"/>
      <c r="N1" s="21" t="s">
        <v>851</v>
      </c>
      <c r="O1" s="21"/>
      <c r="P1" s="21"/>
      <c r="Q1" s="21" t="s">
        <v>1095</v>
      </c>
      <c r="R1" s="21"/>
      <c r="S1" s="21"/>
      <c r="T1" s="21"/>
      <c r="U1" s="21"/>
      <c r="V1" s="21"/>
    </row>
    <row r="2" spans="4:23" ht="15">
      <c r="D2" s="18" t="s">
        <v>695</v>
      </c>
      <c r="E2" s="19"/>
      <c r="F2" s="10"/>
      <c r="K2" s="21" t="s">
        <v>365</v>
      </c>
      <c r="L2" s="21"/>
      <c r="M2" s="21"/>
      <c r="N2" s="21"/>
      <c r="O2" s="21"/>
      <c r="Q2" s="21"/>
      <c r="R2" s="21"/>
      <c r="S2" s="21"/>
      <c r="T2" s="21"/>
      <c r="U2" s="21"/>
      <c r="W2" s="9"/>
    </row>
    <row r="3" spans="1:23" ht="12.75">
      <c r="A3" s="4">
        <f aca="true" t="shared" si="0" ref="A3:A66">A2+1</f>
        <v>1</v>
      </c>
      <c r="B3" s="9">
        <v>703</v>
      </c>
      <c r="D3" s="32" t="s">
        <v>466</v>
      </c>
      <c r="E3" s="32" t="s">
        <v>467</v>
      </c>
      <c r="F3" s="43"/>
      <c r="G3" s="46" t="s">
        <v>468</v>
      </c>
      <c r="H3" s="44"/>
      <c r="I3" s="33">
        <v>37262</v>
      </c>
      <c r="J3" s="22">
        <f aca="true" t="shared" si="1" ref="J3:J66">SUM(K3:U3)</f>
        <v>262</v>
      </c>
      <c r="K3" s="9">
        <v>85</v>
      </c>
      <c r="L3" s="9">
        <v>85</v>
      </c>
      <c r="Q3" s="9">
        <v>92</v>
      </c>
      <c r="W3" s="9"/>
    </row>
    <row r="4" spans="1:23" ht="12.75">
      <c r="A4" s="4">
        <f t="shared" si="0"/>
        <v>2</v>
      </c>
      <c r="B4" s="9">
        <v>704</v>
      </c>
      <c r="D4" s="32" t="s">
        <v>464</v>
      </c>
      <c r="E4" s="32" t="s">
        <v>172</v>
      </c>
      <c r="F4" s="43"/>
      <c r="G4" s="46" t="s">
        <v>465</v>
      </c>
      <c r="H4" s="44"/>
      <c r="I4" s="33">
        <v>37386</v>
      </c>
      <c r="J4" s="22">
        <f t="shared" si="1"/>
        <v>249</v>
      </c>
      <c r="K4" s="9">
        <v>79</v>
      </c>
      <c r="L4" s="9">
        <v>100</v>
      </c>
      <c r="N4" s="9">
        <v>70</v>
      </c>
      <c r="Q4" s="9" t="s">
        <v>1105</v>
      </c>
      <c r="W4" s="9"/>
    </row>
    <row r="5" spans="1:17" ht="12.75">
      <c r="A5" s="4">
        <f t="shared" si="0"/>
        <v>3</v>
      </c>
      <c r="B5" s="9">
        <v>708</v>
      </c>
      <c r="D5" s="32" t="s">
        <v>471</v>
      </c>
      <c r="E5" s="32" t="s">
        <v>443</v>
      </c>
      <c r="F5" s="37"/>
      <c r="G5" s="37" t="s">
        <v>472</v>
      </c>
      <c r="H5" s="39"/>
      <c r="I5" s="33">
        <v>37716</v>
      </c>
      <c r="J5" s="22">
        <f t="shared" si="1"/>
        <v>232</v>
      </c>
      <c r="K5" s="9" t="s">
        <v>1151</v>
      </c>
      <c r="L5" s="9">
        <v>79</v>
      </c>
      <c r="N5" s="9">
        <v>79</v>
      </c>
      <c r="Q5" s="9">
        <v>74</v>
      </c>
    </row>
    <row r="6" spans="1:17" ht="12.75">
      <c r="A6" s="4">
        <f t="shared" si="0"/>
        <v>4</v>
      </c>
      <c r="B6" s="9">
        <v>705</v>
      </c>
      <c r="D6" s="32" t="s">
        <v>473</v>
      </c>
      <c r="E6" s="32" t="s">
        <v>301</v>
      </c>
      <c r="F6" s="37"/>
      <c r="G6" s="37" t="s">
        <v>474</v>
      </c>
      <c r="H6" s="44"/>
      <c r="I6" s="33">
        <v>37287</v>
      </c>
      <c r="J6" s="22">
        <f t="shared" si="1"/>
        <v>222</v>
      </c>
      <c r="K6" s="9">
        <v>74</v>
      </c>
      <c r="L6" s="9">
        <v>63</v>
      </c>
      <c r="N6" s="9" t="s">
        <v>1145</v>
      </c>
      <c r="Q6" s="9">
        <v>85</v>
      </c>
    </row>
    <row r="7" spans="1:14" ht="12.75">
      <c r="A7" s="4">
        <f t="shared" si="0"/>
        <v>5</v>
      </c>
      <c r="B7" s="9">
        <v>710</v>
      </c>
      <c r="D7" s="32" t="s">
        <v>478</v>
      </c>
      <c r="E7" s="32" t="s">
        <v>172</v>
      </c>
      <c r="F7" s="37"/>
      <c r="G7" s="39" t="s">
        <v>479</v>
      </c>
      <c r="H7" s="39"/>
      <c r="I7" s="33">
        <v>37401</v>
      </c>
      <c r="J7" s="22">
        <f t="shared" si="1"/>
        <v>202</v>
      </c>
      <c r="K7" s="9">
        <v>58</v>
      </c>
      <c r="L7" s="9">
        <v>70</v>
      </c>
      <c r="N7" s="9">
        <v>74</v>
      </c>
    </row>
    <row r="8" spans="1:17" ht="12.75">
      <c r="A8" s="4">
        <f t="shared" si="0"/>
        <v>6</v>
      </c>
      <c r="B8" s="9">
        <v>711</v>
      </c>
      <c r="D8" s="32" t="s">
        <v>475</v>
      </c>
      <c r="E8" s="32" t="s">
        <v>476</v>
      </c>
      <c r="F8" s="37"/>
      <c r="G8" s="37" t="s">
        <v>477</v>
      </c>
      <c r="H8" s="39"/>
      <c r="I8" s="33">
        <v>37309</v>
      </c>
      <c r="J8" s="22">
        <f t="shared" si="1"/>
        <v>200</v>
      </c>
      <c r="K8" s="9">
        <v>56</v>
      </c>
      <c r="L8" s="9">
        <v>74</v>
      </c>
      <c r="N8" s="9" t="s">
        <v>1105</v>
      </c>
      <c r="Q8" s="9">
        <v>70</v>
      </c>
    </row>
    <row r="9" spans="1:23" ht="12.75">
      <c r="A9" s="4">
        <f t="shared" si="0"/>
        <v>7</v>
      </c>
      <c r="B9" s="9">
        <v>765</v>
      </c>
      <c r="D9" s="32" t="s">
        <v>991</v>
      </c>
      <c r="E9" s="32" t="s">
        <v>301</v>
      </c>
      <c r="F9" s="37"/>
      <c r="G9" s="37" t="s">
        <v>992</v>
      </c>
      <c r="H9" s="39"/>
      <c r="I9" s="33">
        <v>37577</v>
      </c>
      <c r="J9" s="22">
        <f t="shared" si="1"/>
        <v>192</v>
      </c>
      <c r="N9" s="9">
        <v>92</v>
      </c>
      <c r="P9" s="21"/>
      <c r="Q9" s="9">
        <v>100</v>
      </c>
      <c r="W9" s="9"/>
    </row>
    <row r="10" spans="1:23" ht="12.75">
      <c r="A10" s="4">
        <f t="shared" si="0"/>
        <v>8</v>
      </c>
      <c r="B10" s="9">
        <v>712</v>
      </c>
      <c r="D10" s="32" t="s">
        <v>480</v>
      </c>
      <c r="E10" s="32" t="s">
        <v>177</v>
      </c>
      <c r="F10" s="37"/>
      <c r="G10" s="39" t="s">
        <v>481</v>
      </c>
      <c r="H10" s="39"/>
      <c r="I10" s="33">
        <v>37412</v>
      </c>
      <c r="J10" s="22">
        <f t="shared" si="1"/>
        <v>178</v>
      </c>
      <c r="K10" s="9" t="s">
        <v>1137</v>
      </c>
      <c r="L10" s="9">
        <v>58</v>
      </c>
      <c r="N10" s="9">
        <v>60</v>
      </c>
      <c r="Q10" s="9">
        <v>60</v>
      </c>
      <c r="W10" s="9"/>
    </row>
    <row r="11" spans="1:23" ht="12.75">
      <c r="A11" s="4">
        <f t="shared" si="0"/>
        <v>9</v>
      </c>
      <c r="B11" s="9">
        <v>729</v>
      </c>
      <c r="D11" s="32" t="s">
        <v>491</v>
      </c>
      <c r="E11" s="32" t="s">
        <v>492</v>
      </c>
      <c r="F11" s="37"/>
      <c r="G11" s="37" t="s">
        <v>493</v>
      </c>
      <c r="H11" s="39"/>
      <c r="I11" s="33">
        <v>37593</v>
      </c>
      <c r="J11" s="22">
        <f t="shared" si="1"/>
        <v>162</v>
      </c>
      <c r="K11" s="9" t="s">
        <v>1110</v>
      </c>
      <c r="L11" s="9">
        <v>54</v>
      </c>
      <c r="N11" s="9">
        <v>54</v>
      </c>
      <c r="Q11" s="9">
        <v>54</v>
      </c>
      <c r="W11" s="9"/>
    </row>
    <row r="12" spans="1:23" ht="12.75">
      <c r="A12" s="4">
        <f t="shared" si="0"/>
        <v>10</v>
      </c>
      <c r="B12" s="9">
        <v>702</v>
      </c>
      <c r="D12" s="32" t="s">
        <v>469</v>
      </c>
      <c r="E12" s="42" t="s">
        <v>470</v>
      </c>
      <c r="F12" s="43"/>
      <c r="G12" s="43">
        <v>622163186</v>
      </c>
      <c r="H12" s="44"/>
      <c r="I12" s="33">
        <v>37551</v>
      </c>
      <c r="J12" s="22">
        <f t="shared" si="1"/>
        <v>158</v>
      </c>
      <c r="K12" s="9">
        <v>92</v>
      </c>
      <c r="L12" s="9">
        <v>66</v>
      </c>
      <c r="N12" s="9" t="s">
        <v>1135</v>
      </c>
      <c r="T12" s="4"/>
      <c r="U12" s="4"/>
      <c r="W12" s="9"/>
    </row>
    <row r="13" spans="1:23" ht="12.75">
      <c r="A13" s="4">
        <f t="shared" si="0"/>
        <v>11</v>
      </c>
      <c r="B13" s="9">
        <v>714</v>
      </c>
      <c r="D13" s="32" t="s">
        <v>525</v>
      </c>
      <c r="E13" s="32" t="s">
        <v>470</v>
      </c>
      <c r="F13" s="37"/>
      <c r="G13" s="37">
        <v>622163226</v>
      </c>
      <c r="H13" s="39"/>
      <c r="I13" s="33">
        <v>0</v>
      </c>
      <c r="J13" s="22">
        <f t="shared" si="1"/>
        <v>135</v>
      </c>
      <c r="K13" s="9">
        <v>50</v>
      </c>
      <c r="N13" s="9">
        <v>85</v>
      </c>
      <c r="W13" s="9"/>
    </row>
    <row r="14" spans="1:23" ht="12.75">
      <c r="A14" s="4">
        <f t="shared" si="0"/>
        <v>12</v>
      </c>
      <c r="B14" s="9">
        <v>721</v>
      </c>
      <c r="D14" s="32" t="s">
        <v>495</v>
      </c>
      <c r="E14" s="32" t="s">
        <v>256</v>
      </c>
      <c r="F14" s="37"/>
      <c r="G14" s="37" t="s">
        <v>496</v>
      </c>
      <c r="H14" s="39"/>
      <c r="I14" s="33">
        <v>37672</v>
      </c>
      <c r="J14" s="22">
        <f t="shared" si="1"/>
        <v>134</v>
      </c>
      <c r="K14" s="9" t="s">
        <v>1107</v>
      </c>
      <c r="L14" s="9">
        <v>42</v>
      </c>
      <c r="N14" s="9">
        <v>40</v>
      </c>
      <c r="Q14" s="9">
        <v>52</v>
      </c>
      <c r="W14" s="9"/>
    </row>
    <row r="15" spans="1:23" ht="12.75">
      <c r="A15" s="4">
        <f t="shared" si="0"/>
        <v>13</v>
      </c>
      <c r="B15" s="9">
        <v>722</v>
      </c>
      <c r="D15" s="32" t="s">
        <v>541</v>
      </c>
      <c r="E15" s="32" t="s">
        <v>62</v>
      </c>
      <c r="F15" s="37"/>
      <c r="G15" s="37">
        <v>622341010</v>
      </c>
      <c r="H15" s="39"/>
      <c r="I15" s="33">
        <v>37650</v>
      </c>
      <c r="J15" s="22">
        <f t="shared" si="1"/>
        <v>133</v>
      </c>
      <c r="K15" s="9">
        <v>37</v>
      </c>
      <c r="N15" s="9">
        <v>48</v>
      </c>
      <c r="Q15" s="9">
        <v>48</v>
      </c>
      <c r="W15" s="9"/>
    </row>
    <row r="16" spans="1:23" ht="12.75">
      <c r="A16" s="4">
        <f t="shared" si="0"/>
        <v>14</v>
      </c>
      <c r="B16" s="9">
        <v>720</v>
      </c>
      <c r="D16" s="32" t="s">
        <v>489</v>
      </c>
      <c r="E16" s="32" t="s">
        <v>208</v>
      </c>
      <c r="F16" s="37"/>
      <c r="G16" s="37" t="s">
        <v>490</v>
      </c>
      <c r="H16" s="39"/>
      <c r="I16" s="33">
        <v>37345</v>
      </c>
      <c r="J16" s="22">
        <f t="shared" si="1"/>
        <v>130</v>
      </c>
      <c r="K16" s="9" t="s">
        <v>1154</v>
      </c>
      <c r="L16" s="9">
        <v>52</v>
      </c>
      <c r="N16" s="9">
        <v>39</v>
      </c>
      <c r="Q16" s="9">
        <v>39</v>
      </c>
      <c r="W16" s="9"/>
    </row>
    <row r="17" spans="1:23" ht="12.75">
      <c r="A17" s="4">
        <f t="shared" si="0"/>
        <v>15</v>
      </c>
      <c r="B17" s="9">
        <v>718</v>
      </c>
      <c r="D17" s="32" t="s">
        <v>533</v>
      </c>
      <c r="E17" s="32" t="s">
        <v>301</v>
      </c>
      <c r="F17" s="37"/>
      <c r="G17" s="37" t="s">
        <v>534</v>
      </c>
      <c r="H17" s="39"/>
      <c r="I17" s="33">
        <v>37267</v>
      </c>
      <c r="J17" s="22">
        <f t="shared" si="1"/>
        <v>124</v>
      </c>
      <c r="K17" s="9">
        <v>42</v>
      </c>
      <c r="N17" s="9">
        <v>38</v>
      </c>
      <c r="Q17" s="9">
        <v>44</v>
      </c>
      <c r="W17" s="9"/>
    </row>
    <row r="18" spans="1:23" ht="12.75">
      <c r="A18" s="4">
        <f t="shared" si="0"/>
        <v>16</v>
      </c>
      <c r="B18" s="9">
        <v>707</v>
      </c>
      <c r="D18" s="32" t="s">
        <v>503</v>
      </c>
      <c r="E18" s="32" t="s">
        <v>470</v>
      </c>
      <c r="F18" s="37"/>
      <c r="G18" s="37">
        <v>622163017</v>
      </c>
      <c r="H18" s="39"/>
      <c r="I18" s="33">
        <v>37831</v>
      </c>
      <c r="J18" s="22">
        <f t="shared" si="1"/>
        <v>124</v>
      </c>
      <c r="K18" s="9">
        <v>66</v>
      </c>
      <c r="N18" s="9">
        <v>58</v>
      </c>
      <c r="W18" s="9"/>
    </row>
    <row r="19" spans="1:23" ht="12.75">
      <c r="A19" s="4">
        <f t="shared" si="0"/>
        <v>17</v>
      </c>
      <c r="B19" s="9">
        <v>725</v>
      </c>
      <c r="D19" s="32" t="s">
        <v>494</v>
      </c>
      <c r="E19" s="32" t="s">
        <v>19</v>
      </c>
      <c r="F19" s="37"/>
      <c r="G19" s="37">
        <v>622351026</v>
      </c>
      <c r="H19" s="39"/>
      <c r="I19" s="33">
        <v>37553</v>
      </c>
      <c r="J19" s="22">
        <f t="shared" si="1"/>
        <v>122</v>
      </c>
      <c r="K19" s="9">
        <v>34</v>
      </c>
      <c r="L19" s="9">
        <v>46</v>
      </c>
      <c r="Q19" s="9">
        <v>42</v>
      </c>
      <c r="W19" s="9"/>
    </row>
    <row r="20" spans="1:23" ht="12.75">
      <c r="A20" s="4">
        <f t="shared" si="0"/>
        <v>18</v>
      </c>
      <c r="B20" s="9">
        <v>728</v>
      </c>
      <c r="D20" s="32" t="s">
        <v>508</v>
      </c>
      <c r="E20" s="32" t="s">
        <v>509</v>
      </c>
      <c r="F20" s="37"/>
      <c r="G20" s="37" t="s">
        <v>510</v>
      </c>
      <c r="H20" s="39"/>
      <c r="I20" s="33">
        <v>37541</v>
      </c>
      <c r="J20" s="22">
        <f t="shared" si="1"/>
        <v>113</v>
      </c>
      <c r="K20" s="9">
        <v>31</v>
      </c>
      <c r="L20" s="9">
        <v>30</v>
      </c>
      <c r="N20" s="9">
        <v>52</v>
      </c>
      <c r="R20" s="21"/>
      <c r="W20" s="9"/>
    </row>
    <row r="21" spans="1:23" ht="12.75">
      <c r="A21" s="4">
        <f t="shared" si="0"/>
        <v>19</v>
      </c>
      <c r="B21" s="9">
        <v>733</v>
      </c>
      <c r="D21" s="32" t="s">
        <v>506</v>
      </c>
      <c r="E21" s="32" t="s">
        <v>172</v>
      </c>
      <c r="F21" s="37"/>
      <c r="G21" s="37" t="s">
        <v>507</v>
      </c>
      <c r="H21" s="39"/>
      <c r="I21" s="33">
        <v>37555</v>
      </c>
      <c r="J21" s="22">
        <f t="shared" si="1"/>
        <v>109</v>
      </c>
      <c r="K21" s="9" t="s">
        <v>1155</v>
      </c>
      <c r="L21" s="9">
        <v>36</v>
      </c>
      <c r="N21" s="9">
        <v>35</v>
      </c>
      <c r="Q21" s="9">
        <v>38</v>
      </c>
      <c r="W21" s="9"/>
    </row>
    <row r="22" spans="1:23" ht="12.75">
      <c r="A22" s="4">
        <f t="shared" si="0"/>
        <v>20</v>
      </c>
      <c r="B22" s="9">
        <v>726</v>
      </c>
      <c r="D22" s="32" t="s">
        <v>504</v>
      </c>
      <c r="E22" s="32" t="s">
        <v>208</v>
      </c>
      <c r="F22" s="37"/>
      <c r="G22" s="37" t="s">
        <v>505</v>
      </c>
      <c r="H22" s="39"/>
      <c r="I22" s="33">
        <v>37811</v>
      </c>
      <c r="J22" s="22">
        <f t="shared" si="1"/>
        <v>109</v>
      </c>
      <c r="K22" s="9">
        <v>33</v>
      </c>
      <c r="L22" s="9">
        <v>32</v>
      </c>
      <c r="M22" s="28"/>
      <c r="N22" s="28">
        <v>44</v>
      </c>
      <c r="W22" s="9"/>
    </row>
    <row r="23" spans="1:23" ht="12.75">
      <c r="A23" s="4">
        <f t="shared" si="0"/>
        <v>21</v>
      </c>
      <c r="B23" s="9">
        <v>727</v>
      </c>
      <c r="D23" s="32" t="s">
        <v>500</v>
      </c>
      <c r="E23" s="32" t="s">
        <v>501</v>
      </c>
      <c r="F23" s="37"/>
      <c r="G23" s="37" t="s">
        <v>502</v>
      </c>
      <c r="H23" s="39"/>
      <c r="I23" s="33">
        <v>37717</v>
      </c>
      <c r="J23" s="22">
        <f t="shared" si="1"/>
        <v>109</v>
      </c>
      <c r="K23" s="9">
        <v>32</v>
      </c>
      <c r="L23" s="9">
        <v>35</v>
      </c>
      <c r="N23" s="9">
        <v>42</v>
      </c>
      <c r="W23" s="9"/>
    </row>
    <row r="24" spans="1:23" ht="12.75">
      <c r="A24" s="4">
        <f t="shared" si="0"/>
        <v>22</v>
      </c>
      <c r="B24" s="9">
        <v>762</v>
      </c>
      <c r="D24" s="32" t="s">
        <v>547</v>
      </c>
      <c r="E24" s="32" t="s">
        <v>177</v>
      </c>
      <c r="F24" s="37"/>
      <c r="G24" s="37">
        <v>656231063</v>
      </c>
      <c r="H24" s="39"/>
      <c r="I24" s="33">
        <v>37948</v>
      </c>
      <c r="J24" s="22">
        <f t="shared" si="1"/>
        <v>102</v>
      </c>
      <c r="L24" s="9">
        <v>34</v>
      </c>
      <c r="N24" s="9">
        <v>31</v>
      </c>
      <c r="P24" s="21"/>
      <c r="Q24" s="9">
        <v>37</v>
      </c>
      <c r="W24" s="9"/>
    </row>
    <row r="25" spans="1:23" ht="12.75">
      <c r="A25" s="4">
        <f t="shared" si="0"/>
        <v>23</v>
      </c>
      <c r="B25" s="9">
        <v>730</v>
      </c>
      <c r="D25" s="32" t="s">
        <v>550</v>
      </c>
      <c r="E25" s="32" t="s">
        <v>551</v>
      </c>
      <c r="F25" s="37"/>
      <c r="G25" s="37" t="s">
        <v>552</v>
      </c>
      <c r="H25" s="39"/>
      <c r="I25" s="33">
        <v>37851</v>
      </c>
      <c r="J25" s="22">
        <f t="shared" si="1"/>
        <v>102</v>
      </c>
      <c r="K25" s="9">
        <v>29</v>
      </c>
      <c r="N25" s="9">
        <v>37</v>
      </c>
      <c r="Q25" s="9">
        <v>36</v>
      </c>
      <c r="W25" s="9"/>
    </row>
    <row r="26" spans="1:23" ht="12.75">
      <c r="A26" s="4">
        <f t="shared" si="0"/>
        <v>24</v>
      </c>
      <c r="B26" s="9">
        <v>716</v>
      </c>
      <c r="D26" s="32" t="s">
        <v>482</v>
      </c>
      <c r="E26" s="32" t="s">
        <v>483</v>
      </c>
      <c r="F26" s="37"/>
      <c r="G26" s="37" t="s">
        <v>484</v>
      </c>
      <c r="H26" s="39"/>
      <c r="I26" s="33">
        <v>37273</v>
      </c>
      <c r="J26" s="22">
        <f t="shared" si="1"/>
        <v>102</v>
      </c>
      <c r="K26" s="9">
        <v>46</v>
      </c>
      <c r="L26" s="9">
        <v>56</v>
      </c>
      <c r="W26" s="9"/>
    </row>
    <row r="27" spans="1:23" ht="12.75">
      <c r="A27" s="4">
        <f t="shared" si="0"/>
        <v>25</v>
      </c>
      <c r="B27" s="9">
        <v>776</v>
      </c>
      <c r="D27" s="32" t="s">
        <v>988</v>
      </c>
      <c r="E27" s="32" t="s">
        <v>989</v>
      </c>
      <c r="F27" s="37"/>
      <c r="G27" s="37" t="s">
        <v>990</v>
      </c>
      <c r="H27" s="39"/>
      <c r="I27" s="33">
        <v>37263</v>
      </c>
      <c r="J27" s="22">
        <f t="shared" si="1"/>
        <v>100</v>
      </c>
      <c r="N27" s="9">
        <v>100</v>
      </c>
      <c r="P27" s="21"/>
      <c r="Q27" s="21"/>
      <c r="W27" s="9"/>
    </row>
    <row r="28" spans="1:11" ht="12.75">
      <c r="A28" s="4">
        <f t="shared" si="0"/>
        <v>26</v>
      </c>
      <c r="B28" s="9" t="s">
        <v>1174</v>
      </c>
      <c r="D28" s="32" t="s">
        <v>485</v>
      </c>
      <c r="E28" s="32" t="s">
        <v>172</v>
      </c>
      <c r="F28" s="37"/>
      <c r="G28" s="37" t="s">
        <v>486</v>
      </c>
      <c r="H28" s="39"/>
      <c r="I28" s="33">
        <v>37392</v>
      </c>
      <c r="J28" s="22">
        <f t="shared" si="1"/>
        <v>100</v>
      </c>
      <c r="K28" s="9">
        <v>100</v>
      </c>
    </row>
    <row r="29" spans="1:17" ht="12.75">
      <c r="A29" s="4">
        <f t="shared" si="0"/>
        <v>27</v>
      </c>
      <c r="B29" s="9">
        <v>759</v>
      </c>
      <c r="D29" s="32" t="s">
        <v>526</v>
      </c>
      <c r="E29" s="32" t="s">
        <v>336</v>
      </c>
      <c r="F29" s="37"/>
      <c r="G29" s="37">
        <v>622339036</v>
      </c>
      <c r="H29" s="39"/>
      <c r="I29" s="33">
        <v>37285</v>
      </c>
      <c r="J29" s="22">
        <f t="shared" si="1"/>
        <v>98</v>
      </c>
      <c r="L29" s="9">
        <v>48</v>
      </c>
      <c r="N29" s="9">
        <v>50</v>
      </c>
      <c r="P29" s="21"/>
      <c r="Q29" s="21"/>
    </row>
    <row r="30" spans="1:17" ht="12.75">
      <c r="A30" s="4">
        <f t="shared" si="0"/>
        <v>28</v>
      </c>
      <c r="B30" s="9">
        <v>731</v>
      </c>
      <c r="D30" s="32" t="s">
        <v>515</v>
      </c>
      <c r="E30" s="32" t="s">
        <v>516</v>
      </c>
      <c r="F30" s="37"/>
      <c r="G30" s="37" t="s">
        <v>517</v>
      </c>
      <c r="H30" s="39"/>
      <c r="I30" s="33">
        <v>37801</v>
      </c>
      <c r="J30" s="22">
        <f t="shared" si="1"/>
        <v>97</v>
      </c>
      <c r="K30" s="9" t="s">
        <v>1156</v>
      </c>
      <c r="L30" s="9">
        <v>29</v>
      </c>
      <c r="N30" s="9">
        <v>33</v>
      </c>
      <c r="Q30" s="9">
        <v>35</v>
      </c>
    </row>
    <row r="31" spans="1:17" ht="12.75">
      <c r="A31" s="4">
        <f t="shared" si="0"/>
        <v>29</v>
      </c>
      <c r="B31" s="9">
        <v>732</v>
      </c>
      <c r="D31" s="32" t="s">
        <v>518</v>
      </c>
      <c r="E31" s="32" t="s">
        <v>519</v>
      </c>
      <c r="F31" s="37"/>
      <c r="G31" s="37" t="s">
        <v>520</v>
      </c>
      <c r="H31" s="39"/>
      <c r="I31" s="33">
        <v>37439</v>
      </c>
      <c r="J31" s="22">
        <f t="shared" si="1"/>
        <v>93</v>
      </c>
      <c r="K31" s="9" t="s">
        <v>1157</v>
      </c>
      <c r="L31" s="9">
        <v>28</v>
      </c>
      <c r="N31" s="9">
        <v>32</v>
      </c>
      <c r="Q31" s="9">
        <v>33</v>
      </c>
    </row>
    <row r="32" spans="1:23" ht="12.75">
      <c r="A32" s="4">
        <f t="shared" si="0"/>
        <v>30</v>
      </c>
      <c r="B32" s="9">
        <v>766</v>
      </c>
      <c r="D32" s="32" t="s">
        <v>487</v>
      </c>
      <c r="E32" s="32" t="s">
        <v>488</v>
      </c>
      <c r="F32" s="37"/>
      <c r="G32" s="37">
        <v>1750349361</v>
      </c>
      <c r="H32" s="39"/>
      <c r="I32" s="33">
        <v>37293</v>
      </c>
      <c r="J32" s="22">
        <f t="shared" si="1"/>
        <v>92</v>
      </c>
      <c r="L32" s="9">
        <v>92</v>
      </c>
      <c r="P32" s="21"/>
      <c r="Q32" s="21"/>
      <c r="W32" s="9"/>
    </row>
    <row r="33" spans="1:23" ht="12.75">
      <c r="A33" s="4">
        <f t="shared" si="0"/>
        <v>31</v>
      </c>
      <c r="B33" s="9">
        <v>746</v>
      </c>
      <c r="D33" s="32" t="s">
        <v>511</v>
      </c>
      <c r="E33" s="32" t="s">
        <v>512</v>
      </c>
      <c r="F33" s="37"/>
      <c r="G33" s="37">
        <v>353275075</v>
      </c>
      <c r="H33" s="39"/>
      <c r="I33" s="33">
        <v>37452</v>
      </c>
      <c r="J33" s="22">
        <f t="shared" si="1"/>
        <v>89</v>
      </c>
      <c r="L33" s="9">
        <v>60</v>
      </c>
      <c r="N33" s="9">
        <v>29</v>
      </c>
      <c r="P33" s="21"/>
      <c r="Q33" s="21"/>
      <c r="W33" s="9"/>
    </row>
    <row r="34" spans="1:23" ht="12.75">
      <c r="A34" s="4">
        <f t="shared" si="0"/>
        <v>32</v>
      </c>
      <c r="B34" s="9">
        <v>724</v>
      </c>
      <c r="D34" s="42" t="s">
        <v>545</v>
      </c>
      <c r="E34" s="42" t="s">
        <v>208</v>
      </c>
      <c r="F34" s="43"/>
      <c r="G34" s="43" t="s">
        <v>546</v>
      </c>
      <c r="H34" s="44"/>
      <c r="I34" s="33">
        <v>37299</v>
      </c>
      <c r="J34" s="22">
        <f t="shared" si="1"/>
        <v>86</v>
      </c>
      <c r="K34" s="9">
        <v>35</v>
      </c>
      <c r="N34" s="9">
        <v>5</v>
      </c>
      <c r="Q34" s="9">
        <v>46</v>
      </c>
      <c r="W34" s="9"/>
    </row>
    <row r="35" spans="1:23" ht="12.75">
      <c r="A35" s="4">
        <f t="shared" si="0"/>
        <v>33</v>
      </c>
      <c r="B35" s="9">
        <v>701</v>
      </c>
      <c r="D35" s="42" t="s">
        <v>1175</v>
      </c>
      <c r="E35" s="42" t="s">
        <v>454</v>
      </c>
      <c r="F35" s="43"/>
      <c r="G35" s="43" t="s">
        <v>1176</v>
      </c>
      <c r="H35" s="44"/>
      <c r="I35" s="33">
        <v>37294</v>
      </c>
      <c r="J35" s="22">
        <f t="shared" si="1"/>
        <v>79</v>
      </c>
      <c r="P35" s="21"/>
      <c r="Q35" s="9">
        <v>79</v>
      </c>
      <c r="W35" s="9"/>
    </row>
    <row r="36" spans="1:23" ht="12.75">
      <c r="A36" s="4">
        <f t="shared" si="0"/>
        <v>34</v>
      </c>
      <c r="B36" s="9">
        <v>740</v>
      </c>
      <c r="D36" s="42" t="s">
        <v>576</v>
      </c>
      <c r="E36" s="42" t="s">
        <v>301</v>
      </c>
      <c r="F36" s="43"/>
      <c r="G36" s="43" t="s">
        <v>577</v>
      </c>
      <c r="H36" s="44"/>
      <c r="I36" s="33">
        <v>37267</v>
      </c>
      <c r="J36" s="22">
        <f t="shared" si="1"/>
        <v>77</v>
      </c>
      <c r="K36" s="9">
        <v>19</v>
      </c>
      <c r="Q36" s="9">
        <v>58</v>
      </c>
      <c r="W36" s="9"/>
    </row>
    <row r="37" spans="1:23" ht="12.75">
      <c r="A37" s="4">
        <f t="shared" si="0"/>
        <v>35</v>
      </c>
      <c r="B37" s="9">
        <v>747</v>
      </c>
      <c r="D37" s="32" t="s">
        <v>548</v>
      </c>
      <c r="E37" s="32" t="s">
        <v>13</v>
      </c>
      <c r="F37" s="37"/>
      <c r="G37" s="37">
        <v>656317052</v>
      </c>
      <c r="H37" s="39"/>
      <c r="I37" s="33">
        <v>37326</v>
      </c>
      <c r="J37" s="22">
        <f t="shared" si="1"/>
        <v>73</v>
      </c>
      <c r="L37" s="9">
        <v>33</v>
      </c>
      <c r="P37" s="21"/>
      <c r="Q37" s="9">
        <v>40</v>
      </c>
      <c r="R37" s="21"/>
      <c r="S37" s="21"/>
      <c r="T37" s="21"/>
      <c r="V37" s="21"/>
      <c r="W37" s="9"/>
    </row>
    <row r="38" spans="1:23" ht="12.75">
      <c r="A38" s="4">
        <f t="shared" si="0"/>
        <v>36</v>
      </c>
      <c r="B38" s="9">
        <v>706</v>
      </c>
      <c r="D38" s="32" t="s">
        <v>497</v>
      </c>
      <c r="E38" s="32" t="s">
        <v>498</v>
      </c>
      <c r="F38" s="37"/>
      <c r="G38" s="39" t="s">
        <v>499</v>
      </c>
      <c r="H38" s="39"/>
      <c r="I38" s="33">
        <v>37689</v>
      </c>
      <c r="J38" s="22">
        <f t="shared" si="1"/>
        <v>70</v>
      </c>
      <c r="K38" s="9">
        <v>70</v>
      </c>
      <c r="W38" s="9"/>
    </row>
    <row r="39" spans="1:23" ht="12.75">
      <c r="A39" s="4">
        <f t="shared" si="0"/>
        <v>37</v>
      </c>
      <c r="B39" s="9">
        <v>785</v>
      </c>
      <c r="D39" s="42" t="s">
        <v>1000</v>
      </c>
      <c r="E39" s="42" t="s">
        <v>427</v>
      </c>
      <c r="F39" s="43"/>
      <c r="G39" s="43" t="s">
        <v>1001</v>
      </c>
      <c r="H39" s="44"/>
      <c r="I39" s="33">
        <v>37535</v>
      </c>
      <c r="J39" s="22">
        <f t="shared" si="1"/>
        <v>66</v>
      </c>
      <c r="P39" s="21"/>
      <c r="Q39" s="9">
        <v>66</v>
      </c>
      <c r="W39" s="9"/>
    </row>
    <row r="40" spans="1:23" ht="12.75">
      <c r="A40" s="4">
        <f t="shared" si="0"/>
        <v>38</v>
      </c>
      <c r="B40" s="9">
        <v>799</v>
      </c>
      <c r="D40" s="42" t="s">
        <v>1177</v>
      </c>
      <c r="E40" s="42" t="s">
        <v>1178</v>
      </c>
      <c r="F40" s="43"/>
      <c r="G40" s="43" t="s">
        <v>1179</v>
      </c>
      <c r="H40" s="44"/>
      <c r="I40" s="33">
        <v>37657</v>
      </c>
      <c r="J40" s="22">
        <f t="shared" si="1"/>
        <v>63</v>
      </c>
      <c r="P40" s="21"/>
      <c r="Q40" s="9">
        <v>63</v>
      </c>
      <c r="W40" s="9"/>
    </row>
    <row r="41" spans="1:23" ht="12.75">
      <c r="A41" s="4">
        <f t="shared" si="0"/>
        <v>39</v>
      </c>
      <c r="B41" s="9">
        <v>773</v>
      </c>
      <c r="D41" s="32" t="s">
        <v>993</v>
      </c>
      <c r="E41" s="32" t="s">
        <v>62</v>
      </c>
      <c r="F41" s="37"/>
      <c r="G41" s="37" t="s">
        <v>994</v>
      </c>
      <c r="H41" s="39"/>
      <c r="I41" s="33">
        <v>37731</v>
      </c>
      <c r="J41" s="22">
        <f t="shared" si="1"/>
        <v>63</v>
      </c>
      <c r="N41" s="9">
        <v>63</v>
      </c>
      <c r="P41" s="21"/>
      <c r="Q41" s="21"/>
      <c r="W41" s="9"/>
    </row>
    <row r="42" spans="1:11" ht="12.75">
      <c r="A42" s="4">
        <f t="shared" si="0"/>
        <v>40</v>
      </c>
      <c r="B42" s="9">
        <v>709</v>
      </c>
      <c r="D42" s="32" t="s">
        <v>513</v>
      </c>
      <c r="E42" s="32" t="s">
        <v>476</v>
      </c>
      <c r="F42" s="37"/>
      <c r="G42" s="39" t="s">
        <v>514</v>
      </c>
      <c r="H42" s="39"/>
      <c r="I42" s="33">
        <v>37331</v>
      </c>
      <c r="J42" s="22">
        <f t="shared" si="1"/>
        <v>60</v>
      </c>
      <c r="K42" s="9">
        <v>60</v>
      </c>
    </row>
    <row r="43" spans="1:17" ht="12.75">
      <c r="A43" s="4">
        <f t="shared" si="0"/>
        <v>41</v>
      </c>
      <c r="B43" s="9">
        <v>699</v>
      </c>
      <c r="D43" s="32" t="s">
        <v>503</v>
      </c>
      <c r="E43" s="32" t="s">
        <v>190</v>
      </c>
      <c r="F43" s="37"/>
      <c r="G43" s="37">
        <v>622163017</v>
      </c>
      <c r="H43" s="39"/>
      <c r="I43" s="33">
        <v>37831</v>
      </c>
      <c r="J43" s="22">
        <f t="shared" si="1"/>
        <v>56</v>
      </c>
      <c r="P43" s="21"/>
      <c r="Q43" s="9">
        <v>56</v>
      </c>
    </row>
    <row r="44" spans="1:17" ht="12.75">
      <c r="A44" s="4">
        <f t="shared" si="0"/>
        <v>42</v>
      </c>
      <c r="B44" s="9">
        <v>774</v>
      </c>
      <c r="D44" s="32" t="s">
        <v>995</v>
      </c>
      <c r="E44" s="32" t="s">
        <v>996</v>
      </c>
      <c r="F44" s="37"/>
      <c r="G44" s="37" t="s">
        <v>997</v>
      </c>
      <c r="H44" s="39"/>
      <c r="I44" s="33">
        <v>37504</v>
      </c>
      <c r="J44" s="22">
        <f t="shared" si="1"/>
        <v>56</v>
      </c>
      <c r="N44" s="9">
        <v>56</v>
      </c>
      <c r="P44" s="21"/>
      <c r="Q44" s="21"/>
    </row>
    <row r="45" spans="1:17" ht="12.75">
      <c r="A45" s="4">
        <f t="shared" si="0"/>
        <v>43</v>
      </c>
      <c r="B45" s="9">
        <v>734</v>
      </c>
      <c r="D45" s="32" t="s">
        <v>557</v>
      </c>
      <c r="E45" s="32" t="s">
        <v>177</v>
      </c>
      <c r="F45" s="37"/>
      <c r="G45" s="37" t="s">
        <v>558</v>
      </c>
      <c r="H45" s="39"/>
      <c r="I45" s="33">
        <v>37370</v>
      </c>
      <c r="J45" s="22">
        <f t="shared" si="1"/>
        <v>52</v>
      </c>
      <c r="K45" s="9">
        <v>25</v>
      </c>
      <c r="Q45" s="9">
        <v>27</v>
      </c>
    </row>
    <row r="46" spans="1:11" ht="12.75">
      <c r="A46" s="4">
        <f t="shared" si="0"/>
        <v>44</v>
      </c>
      <c r="B46" s="9">
        <v>713</v>
      </c>
      <c r="D46" s="32" t="s">
        <v>521</v>
      </c>
      <c r="E46" s="32" t="s">
        <v>522</v>
      </c>
      <c r="F46" s="37"/>
      <c r="G46" s="37" t="s">
        <v>523</v>
      </c>
      <c r="H46" s="39"/>
      <c r="I46" s="33">
        <v>37532</v>
      </c>
      <c r="J46" s="22">
        <f t="shared" si="1"/>
        <v>52</v>
      </c>
      <c r="K46" s="9">
        <v>52</v>
      </c>
    </row>
    <row r="47" spans="1:22" ht="12.75">
      <c r="A47" s="4">
        <f t="shared" si="0"/>
        <v>45</v>
      </c>
      <c r="B47" s="9">
        <v>796</v>
      </c>
      <c r="D47" s="32" t="s">
        <v>1180</v>
      </c>
      <c r="E47" s="32" t="s">
        <v>301</v>
      </c>
      <c r="F47" s="37"/>
      <c r="G47" s="37" t="s">
        <v>1181</v>
      </c>
      <c r="H47" s="39"/>
      <c r="I47" s="33">
        <v>37322</v>
      </c>
      <c r="J47" s="22">
        <f t="shared" si="1"/>
        <v>50</v>
      </c>
      <c r="P47" s="21"/>
      <c r="Q47" s="9">
        <v>50</v>
      </c>
      <c r="T47" s="21"/>
      <c r="U47" s="21"/>
      <c r="V47" s="21"/>
    </row>
    <row r="48" spans="1:19" ht="12.75">
      <c r="A48" s="4">
        <f t="shared" si="0"/>
        <v>46</v>
      </c>
      <c r="B48" s="9">
        <v>760</v>
      </c>
      <c r="D48" s="32" t="s">
        <v>524</v>
      </c>
      <c r="E48" s="32" t="s">
        <v>209</v>
      </c>
      <c r="F48" s="37"/>
      <c r="G48" s="37">
        <v>1750516108</v>
      </c>
      <c r="H48" s="39"/>
      <c r="I48" s="33">
        <v>37730</v>
      </c>
      <c r="J48" s="22">
        <f t="shared" si="1"/>
        <v>50</v>
      </c>
      <c r="L48" s="9">
        <v>50</v>
      </c>
      <c r="P48" s="21"/>
      <c r="Q48" s="21"/>
      <c r="R48" s="28"/>
      <c r="S48" s="28"/>
    </row>
    <row r="49" spans="1:19" ht="12.75">
      <c r="A49" s="4">
        <f t="shared" si="0"/>
        <v>47</v>
      </c>
      <c r="B49" s="9">
        <v>715</v>
      </c>
      <c r="D49" s="32" t="s">
        <v>527</v>
      </c>
      <c r="E49" s="32" t="s">
        <v>177</v>
      </c>
      <c r="F49" s="37"/>
      <c r="G49" s="39" t="s">
        <v>528</v>
      </c>
      <c r="H49" s="39"/>
      <c r="I49" s="33">
        <v>37295</v>
      </c>
      <c r="J49" s="22">
        <f t="shared" si="1"/>
        <v>48</v>
      </c>
      <c r="K49" s="9">
        <v>48</v>
      </c>
      <c r="R49" s="21"/>
      <c r="S49" s="21"/>
    </row>
    <row r="50" spans="1:22" ht="12.75">
      <c r="A50" s="4">
        <f t="shared" si="0"/>
        <v>48</v>
      </c>
      <c r="B50" s="9">
        <v>758</v>
      </c>
      <c r="D50" s="32" t="s">
        <v>575</v>
      </c>
      <c r="E50" s="32" t="s">
        <v>336</v>
      </c>
      <c r="F50" s="37"/>
      <c r="G50" s="37">
        <v>622339037</v>
      </c>
      <c r="H50" s="39"/>
      <c r="I50" s="33">
        <v>37806</v>
      </c>
      <c r="J50" s="22">
        <f t="shared" si="1"/>
        <v>47</v>
      </c>
      <c r="L50" s="9">
        <v>19</v>
      </c>
      <c r="N50" s="9">
        <v>28</v>
      </c>
      <c r="P50" s="21"/>
      <c r="Q50" s="21"/>
      <c r="T50" s="21"/>
      <c r="U50" s="21"/>
      <c r="V50" s="21"/>
    </row>
    <row r="51" spans="1:19" ht="12.75">
      <c r="A51" s="4">
        <f t="shared" si="0"/>
        <v>49</v>
      </c>
      <c r="B51" s="9">
        <v>753</v>
      </c>
      <c r="D51" s="32" t="s">
        <v>529</v>
      </c>
      <c r="E51" s="32" t="s">
        <v>4</v>
      </c>
      <c r="F51" s="37"/>
      <c r="G51" s="37">
        <v>635040147</v>
      </c>
      <c r="H51" s="39"/>
      <c r="I51" s="33">
        <v>37327</v>
      </c>
      <c r="J51" s="22">
        <f t="shared" si="1"/>
        <v>44</v>
      </c>
      <c r="L51" s="9">
        <v>44</v>
      </c>
      <c r="P51" s="21"/>
      <c r="Q51" s="21"/>
      <c r="R51" s="28"/>
      <c r="S51" s="28"/>
    </row>
    <row r="52" spans="1:11" ht="12.75">
      <c r="A52" s="4">
        <f t="shared" si="0"/>
        <v>50</v>
      </c>
      <c r="B52" s="9">
        <v>717</v>
      </c>
      <c r="D52" s="32" t="s">
        <v>530</v>
      </c>
      <c r="E52" s="32" t="s">
        <v>531</v>
      </c>
      <c r="F52" s="37"/>
      <c r="G52" s="37" t="s">
        <v>532</v>
      </c>
      <c r="H52" s="39"/>
      <c r="I52" s="33">
        <v>37316</v>
      </c>
      <c r="J52" s="22">
        <f t="shared" si="1"/>
        <v>44</v>
      </c>
      <c r="K52" s="9">
        <v>44</v>
      </c>
    </row>
    <row r="53" spans="1:17" ht="12.75">
      <c r="A53" s="4">
        <f t="shared" si="0"/>
        <v>51</v>
      </c>
      <c r="B53" s="9">
        <v>754</v>
      </c>
      <c r="D53" s="32" t="s">
        <v>539</v>
      </c>
      <c r="E53" s="32" t="s">
        <v>194</v>
      </c>
      <c r="F53" s="37"/>
      <c r="G53" s="37">
        <v>656123085</v>
      </c>
      <c r="H53" s="39"/>
      <c r="I53" s="33">
        <v>37688</v>
      </c>
      <c r="J53" s="22">
        <f t="shared" si="1"/>
        <v>43</v>
      </c>
      <c r="L53" s="9">
        <v>38</v>
      </c>
      <c r="N53" s="9">
        <v>5</v>
      </c>
      <c r="P53" s="21"/>
      <c r="Q53" s="21"/>
    </row>
    <row r="54" spans="1:17" ht="12.75">
      <c r="A54" s="4">
        <f t="shared" si="0"/>
        <v>52</v>
      </c>
      <c r="B54" s="9">
        <v>752</v>
      </c>
      <c r="D54" s="32" t="s">
        <v>535</v>
      </c>
      <c r="E54" s="32" t="s">
        <v>107</v>
      </c>
      <c r="F54" s="37"/>
      <c r="G54" s="37">
        <v>656231074</v>
      </c>
      <c r="H54" s="39"/>
      <c r="I54" s="33">
        <v>37270</v>
      </c>
      <c r="J54" s="22">
        <f t="shared" si="1"/>
        <v>40</v>
      </c>
      <c r="L54" s="9">
        <v>40</v>
      </c>
      <c r="P54" s="21"/>
      <c r="Q54" s="21"/>
    </row>
    <row r="55" spans="1:11" ht="12.75">
      <c r="A55" s="4">
        <f t="shared" si="0"/>
        <v>53</v>
      </c>
      <c r="B55" s="9">
        <v>719</v>
      </c>
      <c r="D55" s="32" t="s">
        <v>536</v>
      </c>
      <c r="E55" s="32" t="s">
        <v>301</v>
      </c>
      <c r="F55" s="37"/>
      <c r="G55" s="37" t="s">
        <v>537</v>
      </c>
      <c r="H55" s="39"/>
      <c r="I55" s="33">
        <v>37709</v>
      </c>
      <c r="J55" s="22">
        <f t="shared" si="1"/>
        <v>40</v>
      </c>
      <c r="K55" s="9">
        <v>40</v>
      </c>
    </row>
    <row r="56" spans="1:17" ht="12.75">
      <c r="A56" s="4">
        <f t="shared" si="0"/>
        <v>54</v>
      </c>
      <c r="B56" s="9">
        <v>764</v>
      </c>
      <c r="D56" s="32" t="s">
        <v>538</v>
      </c>
      <c r="E56" s="32" t="s">
        <v>172</v>
      </c>
      <c r="F56" s="37"/>
      <c r="G56" s="37">
        <v>635438061</v>
      </c>
      <c r="H56" s="39"/>
      <c r="I56" s="33">
        <v>0</v>
      </c>
      <c r="J56" s="22">
        <f t="shared" si="1"/>
        <v>39</v>
      </c>
      <c r="L56" s="9">
        <v>39</v>
      </c>
      <c r="P56" s="21"/>
      <c r="Q56" s="21"/>
    </row>
    <row r="57" spans="1:17" ht="12.75">
      <c r="A57" s="4">
        <f t="shared" si="0"/>
        <v>55</v>
      </c>
      <c r="B57" s="9">
        <v>751</v>
      </c>
      <c r="D57" s="32" t="s">
        <v>540</v>
      </c>
      <c r="E57" s="32" t="s">
        <v>209</v>
      </c>
      <c r="F57" s="37"/>
      <c r="G57" s="37">
        <v>1750516105</v>
      </c>
      <c r="H57" s="39"/>
      <c r="I57" s="33">
        <v>37517</v>
      </c>
      <c r="J57" s="22">
        <f t="shared" si="1"/>
        <v>37</v>
      </c>
      <c r="L57" s="9">
        <v>37</v>
      </c>
      <c r="P57" s="21"/>
      <c r="Q57" s="21"/>
    </row>
    <row r="58" spans="1:17" ht="12.75">
      <c r="A58" s="4">
        <f t="shared" si="0"/>
        <v>56</v>
      </c>
      <c r="B58" s="9">
        <v>777</v>
      </c>
      <c r="D58" s="32" t="s">
        <v>998</v>
      </c>
      <c r="E58" s="32" t="s">
        <v>960</v>
      </c>
      <c r="F58" s="37"/>
      <c r="G58" s="37" t="s">
        <v>999</v>
      </c>
      <c r="H58" s="39"/>
      <c r="I58" s="33">
        <v>37566</v>
      </c>
      <c r="J58" s="22">
        <f t="shared" si="1"/>
        <v>36</v>
      </c>
      <c r="N58" s="9">
        <v>36</v>
      </c>
      <c r="P58" s="21"/>
      <c r="Q58" s="21"/>
    </row>
    <row r="59" spans="1:11" ht="12.75">
      <c r="A59" s="4">
        <f t="shared" si="0"/>
        <v>57</v>
      </c>
      <c r="B59" s="9">
        <v>723</v>
      </c>
      <c r="D59" s="32" t="s">
        <v>542</v>
      </c>
      <c r="E59" s="32" t="s">
        <v>543</v>
      </c>
      <c r="F59" s="37"/>
      <c r="G59" s="37" t="s">
        <v>544</v>
      </c>
      <c r="H59" s="39"/>
      <c r="I59" s="33">
        <v>37730</v>
      </c>
      <c r="J59" s="22">
        <f t="shared" si="1"/>
        <v>36</v>
      </c>
      <c r="K59" s="9">
        <v>36</v>
      </c>
    </row>
    <row r="60" spans="1:17" ht="12.75">
      <c r="A60" s="4">
        <f t="shared" si="0"/>
        <v>58</v>
      </c>
      <c r="B60" s="9">
        <v>789</v>
      </c>
      <c r="D60" s="32" t="s">
        <v>1182</v>
      </c>
      <c r="E60" s="32" t="s">
        <v>1183</v>
      </c>
      <c r="F60" s="37"/>
      <c r="G60" s="37"/>
      <c r="H60" s="39"/>
      <c r="I60" s="33">
        <v>37923</v>
      </c>
      <c r="J60" s="22">
        <f t="shared" si="1"/>
        <v>34</v>
      </c>
      <c r="P60" s="21"/>
      <c r="Q60" s="9">
        <v>34</v>
      </c>
    </row>
    <row r="61" spans="1:22" ht="12.75">
      <c r="A61" s="4">
        <f t="shared" si="0"/>
        <v>59</v>
      </c>
      <c r="B61" s="9">
        <v>775</v>
      </c>
      <c r="D61" s="32" t="s">
        <v>1000</v>
      </c>
      <c r="E61" s="32" t="s">
        <v>427</v>
      </c>
      <c r="F61" s="37"/>
      <c r="G61" s="37" t="s">
        <v>1001</v>
      </c>
      <c r="H61" s="39"/>
      <c r="I61" s="33">
        <v>37535</v>
      </c>
      <c r="J61" s="22">
        <f t="shared" si="1"/>
        <v>34</v>
      </c>
      <c r="N61" s="9">
        <v>34</v>
      </c>
      <c r="P61" s="21"/>
      <c r="Q61" s="21"/>
      <c r="T61" s="28"/>
      <c r="U61" s="28"/>
      <c r="V61" s="28"/>
    </row>
    <row r="62" spans="1:19" ht="12.75">
      <c r="A62" s="4">
        <f t="shared" si="0"/>
        <v>60</v>
      </c>
      <c r="B62" s="9">
        <v>794</v>
      </c>
      <c r="D62" s="32" t="s">
        <v>1184</v>
      </c>
      <c r="E62" s="32" t="s">
        <v>301</v>
      </c>
      <c r="F62" s="37"/>
      <c r="G62" s="37" t="s">
        <v>1185</v>
      </c>
      <c r="H62" s="39"/>
      <c r="I62" s="33">
        <v>37702</v>
      </c>
      <c r="J62" s="22">
        <f t="shared" si="1"/>
        <v>32</v>
      </c>
      <c r="P62" s="21"/>
      <c r="Q62" s="9">
        <v>32</v>
      </c>
      <c r="R62" s="28"/>
      <c r="S62" s="28"/>
    </row>
    <row r="63" spans="1:22" ht="12.75">
      <c r="A63" s="4">
        <f t="shared" si="0"/>
        <v>61</v>
      </c>
      <c r="B63" s="9">
        <v>485</v>
      </c>
      <c r="D63" s="32" t="s">
        <v>1186</v>
      </c>
      <c r="E63" s="32" t="s">
        <v>45</v>
      </c>
      <c r="F63" s="37"/>
      <c r="G63" s="37">
        <v>622314433</v>
      </c>
      <c r="H63" s="39"/>
      <c r="I63" s="33">
        <v>37830</v>
      </c>
      <c r="J63" s="22">
        <f t="shared" si="1"/>
        <v>31</v>
      </c>
      <c r="P63" s="21"/>
      <c r="Q63" s="9">
        <v>31</v>
      </c>
      <c r="T63" s="28"/>
      <c r="U63" s="28"/>
      <c r="V63" s="28"/>
    </row>
    <row r="64" spans="1:19" ht="12.75">
      <c r="A64" s="4">
        <f t="shared" si="0"/>
        <v>62</v>
      </c>
      <c r="B64" s="9">
        <v>763</v>
      </c>
      <c r="D64" s="32" t="s">
        <v>549</v>
      </c>
      <c r="E64" s="32" t="s">
        <v>7</v>
      </c>
      <c r="F64" s="37"/>
      <c r="G64" s="37">
        <v>656083054</v>
      </c>
      <c r="H64" s="39"/>
      <c r="I64" s="33">
        <v>37365</v>
      </c>
      <c r="J64" s="22">
        <f t="shared" si="1"/>
        <v>31</v>
      </c>
      <c r="L64" s="9">
        <v>31</v>
      </c>
      <c r="P64" s="21"/>
      <c r="Q64" s="21"/>
      <c r="R64" s="28"/>
      <c r="S64" s="28"/>
    </row>
    <row r="65" spans="1:17" ht="12.75">
      <c r="A65" s="4">
        <f t="shared" si="0"/>
        <v>63</v>
      </c>
      <c r="B65" s="9">
        <v>791</v>
      </c>
      <c r="D65" s="32" t="s">
        <v>1187</v>
      </c>
      <c r="E65" s="32" t="s">
        <v>301</v>
      </c>
      <c r="F65" s="37"/>
      <c r="G65" s="37" t="s">
        <v>1188</v>
      </c>
      <c r="H65" s="39"/>
      <c r="I65" s="33">
        <v>37842</v>
      </c>
      <c r="J65" s="22">
        <f t="shared" si="1"/>
        <v>30</v>
      </c>
      <c r="P65" s="21"/>
      <c r="Q65" s="9">
        <v>30</v>
      </c>
    </row>
    <row r="66" spans="1:17" ht="12.75">
      <c r="A66" s="4">
        <f t="shared" si="0"/>
        <v>64</v>
      </c>
      <c r="B66" s="9">
        <v>769</v>
      </c>
      <c r="D66" s="32" t="s">
        <v>1005</v>
      </c>
      <c r="E66" s="32" t="s">
        <v>551</v>
      </c>
      <c r="F66" s="37"/>
      <c r="G66" s="37" t="s">
        <v>1006</v>
      </c>
      <c r="H66" s="39"/>
      <c r="I66" s="33">
        <v>37904</v>
      </c>
      <c r="J66" s="22">
        <f t="shared" si="1"/>
        <v>30</v>
      </c>
      <c r="N66" s="9">
        <v>5</v>
      </c>
      <c r="P66" s="21"/>
      <c r="Q66" s="9">
        <v>25</v>
      </c>
    </row>
    <row r="67" spans="1:17" ht="12.75">
      <c r="A67" s="4">
        <f aca="true" t="shared" si="2" ref="A67:A91">A66+1</f>
        <v>65</v>
      </c>
      <c r="B67" s="9">
        <v>778</v>
      </c>
      <c r="D67" s="32" t="s">
        <v>1002</v>
      </c>
      <c r="E67" s="32" t="s">
        <v>960</v>
      </c>
      <c r="F67" s="37"/>
      <c r="G67" s="37" t="s">
        <v>1003</v>
      </c>
      <c r="H67" s="39"/>
      <c r="I67" s="33">
        <v>37629</v>
      </c>
      <c r="J67" s="22">
        <f aca="true" t="shared" si="3" ref="J67:J91">SUM(K67:U67)</f>
        <v>30</v>
      </c>
      <c r="N67" s="9">
        <v>30</v>
      </c>
      <c r="P67" s="21"/>
      <c r="Q67" s="21"/>
    </row>
    <row r="68" spans="1:17" ht="12.75">
      <c r="A68" s="4">
        <f t="shared" si="2"/>
        <v>66</v>
      </c>
      <c r="B68" s="4">
        <v>788</v>
      </c>
      <c r="C68" s="4"/>
      <c r="D68" s="32" t="s">
        <v>1189</v>
      </c>
      <c r="E68" s="32" t="s">
        <v>301</v>
      </c>
      <c r="F68" s="37"/>
      <c r="G68" s="37" t="s">
        <v>1190</v>
      </c>
      <c r="H68" s="39"/>
      <c r="I68" s="33">
        <v>37779</v>
      </c>
      <c r="J68" s="22">
        <f t="shared" si="3"/>
        <v>29</v>
      </c>
      <c r="P68" s="21"/>
      <c r="Q68" s="9">
        <v>29</v>
      </c>
    </row>
    <row r="69" spans="1:17" ht="12.75">
      <c r="A69" s="4">
        <f t="shared" si="2"/>
        <v>67</v>
      </c>
      <c r="B69" s="9">
        <v>793</v>
      </c>
      <c r="D69" s="32" t="s">
        <v>1191</v>
      </c>
      <c r="E69" s="32" t="s">
        <v>301</v>
      </c>
      <c r="F69" s="37"/>
      <c r="G69" s="37" t="s">
        <v>1192</v>
      </c>
      <c r="H69" s="39"/>
      <c r="I69" s="33">
        <v>37842</v>
      </c>
      <c r="J69" s="22">
        <f t="shared" si="3"/>
        <v>28</v>
      </c>
      <c r="P69" s="21"/>
      <c r="Q69" s="9">
        <v>28</v>
      </c>
    </row>
    <row r="70" spans="1:17" ht="12.75">
      <c r="A70" s="4">
        <f t="shared" si="2"/>
        <v>68</v>
      </c>
      <c r="B70" s="9">
        <v>755</v>
      </c>
      <c r="D70" s="32" t="s">
        <v>553</v>
      </c>
      <c r="E70" s="32" t="s">
        <v>172</v>
      </c>
      <c r="F70" s="37"/>
      <c r="G70" s="37">
        <v>635438058</v>
      </c>
      <c r="H70" s="39"/>
      <c r="I70" s="33">
        <v>37441</v>
      </c>
      <c r="J70" s="22">
        <f t="shared" si="3"/>
        <v>27</v>
      </c>
      <c r="L70" s="9">
        <v>27</v>
      </c>
      <c r="P70" s="21"/>
      <c r="Q70" s="21"/>
    </row>
    <row r="71" spans="1:17" ht="12.75">
      <c r="A71" s="4">
        <f t="shared" si="2"/>
        <v>69</v>
      </c>
      <c r="B71" s="9">
        <v>792</v>
      </c>
      <c r="D71" s="32" t="s">
        <v>1193</v>
      </c>
      <c r="E71" s="32" t="s">
        <v>301</v>
      </c>
      <c r="F71" s="37"/>
      <c r="G71" s="37" t="s">
        <v>1194</v>
      </c>
      <c r="H71" s="39"/>
      <c r="I71" s="33">
        <v>37756</v>
      </c>
      <c r="J71" s="22">
        <f t="shared" si="3"/>
        <v>26</v>
      </c>
      <c r="P71" s="21"/>
      <c r="Q71" s="9">
        <v>26</v>
      </c>
    </row>
    <row r="72" spans="1:17" ht="12.75">
      <c r="A72" s="4">
        <f t="shared" si="2"/>
        <v>70</v>
      </c>
      <c r="B72" s="9">
        <v>749</v>
      </c>
      <c r="D72" s="32" t="s">
        <v>554</v>
      </c>
      <c r="E72" s="32" t="s">
        <v>275</v>
      </c>
      <c r="F72" s="37"/>
      <c r="G72" s="37">
        <v>1750101040</v>
      </c>
      <c r="H72" s="39"/>
      <c r="I72" s="33">
        <v>37888</v>
      </c>
      <c r="J72" s="22">
        <f t="shared" si="3"/>
        <v>26</v>
      </c>
      <c r="L72" s="9">
        <v>26</v>
      </c>
      <c r="P72" s="21"/>
      <c r="Q72" s="21"/>
    </row>
    <row r="73" spans="1:17" ht="12.75">
      <c r="A73" s="4">
        <f t="shared" si="2"/>
        <v>71</v>
      </c>
      <c r="B73" s="9">
        <v>739</v>
      </c>
      <c r="D73" s="32" t="s">
        <v>573</v>
      </c>
      <c r="E73" s="32" t="s">
        <v>256</v>
      </c>
      <c r="F73" s="37"/>
      <c r="G73" s="46" t="s">
        <v>574</v>
      </c>
      <c r="H73" s="44"/>
      <c r="I73" s="33">
        <v>37516</v>
      </c>
      <c r="J73" s="22">
        <f t="shared" si="3"/>
        <v>25</v>
      </c>
      <c r="K73" s="9">
        <v>20</v>
      </c>
      <c r="Q73" s="9">
        <v>5</v>
      </c>
    </row>
    <row r="74" spans="1:17" ht="12.75">
      <c r="A74" s="4">
        <f t="shared" si="2"/>
        <v>72</v>
      </c>
      <c r="B74" s="9">
        <v>761</v>
      </c>
      <c r="D74" s="32" t="s">
        <v>555</v>
      </c>
      <c r="E74" s="32" t="s">
        <v>556</v>
      </c>
      <c r="F74" s="37"/>
      <c r="G74" s="37">
        <v>656041059</v>
      </c>
      <c r="H74" s="39"/>
      <c r="I74" s="33">
        <v>37888</v>
      </c>
      <c r="J74" s="22">
        <f t="shared" si="3"/>
        <v>25</v>
      </c>
      <c r="L74" s="9">
        <v>25</v>
      </c>
      <c r="P74" s="21"/>
      <c r="Q74" s="21"/>
    </row>
    <row r="75" spans="1:17" ht="12.75">
      <c r="A75" s="4">
        <f t="shared" si="2"/>
        <v>73</v>
      </c>
      <c r="B75" s="9">
        <v>797</v>
      </c>
      <c r="D75" s="32" t="s">
        <v>1195</v>
      </c>
      <c r="E75" s="32" t="s">
        <v>301</v>
      </c>
      <c r="F75" s="37"/>
      <c r="G75" s="37" t="s">
        <v>1196</v>
      </c>
      <c r="H75" s="39"/>
      <c r="I75" s="33">
        <v>37572</v>
      </c>
      <c r="J75" s="22">
        <f t="shared" si="3"/>
        <v>24</v>
      </c>
      <c r="P75" s="21"/>
      <c r="Q75" s="9">
        <v>24</v>
      </c>
    </row>
    <row r="76" spans="1:17" ht="12.75">
      <c r="A76" s="4">
        <f t="shared" si="2"/>
        <v>74</v>
      </c>
      <c r="B76" s="9">
        <v>756</v>
      </c>
      <c r="D76" s="32" t="s">
        <v>207</v>
      </c>
      <c r="E76" s="32" t="s">
        <v>172</v>
      </c>
      <c r="F76" s="37"/>
      <c r="G76" s="37">
        <v>635438059</v>
      </c>
      <c r="H76" s="39"/>
      <c r="I76" s="33">
        <v>37441</v>
      </c>
      <c r="J76" s="22">
        <f t="shared" si="3"/>
        <v>24</v>
      </c>
      <c r="L76" s="9">
        <v>24</v>
      </c>
      <c r="P76" s="21"/>
      <c r="Q76" s="21"/>
    </row>
    <row r="77" spans="1:17" ht="12.75">
      <c r="A77" s="4">
        <f t="shared" si="2"/>
        <v>75</v>
      </c>
      <c r="B77" s="9">
        <v>735</v>
      </c>
      <c r="D77" s="32" t="s">
        <v>559</v>
      </c>
      <c r="E77" s="32" t="s">
        <v>560</v>
      </c>
      <c r="F77" s="37"/>
      <c r="G77" s="37" t="s">
        <v>561</v>
      </c>
      <c r="H77" s="39"/>
      <c r="I77" s="33">
        <v>37945</v>
      </c>
      <c r="J77" s="22">
        <f t="shared" si="3"/>
        <v>24</v>
      </c>
      <c r="K77" s="9">
        <v>24</v>
      </c>
      <c r="Q77" s="21"/>
    </row>
    <row r="78" spans="1:22" ht="12.75">
      <c r="A78" s="4">
        <f t="shared" si="2"/>
        <v>76</v>
      </c>
      <c r="B78" s="9">
        <v>798</v>
      </c>
      <c r="D78" s="32" t="s">
        <v>1197</v>
      </c>
      <c r="E78" s="32" t="s">
        <v>301</v>
      </c>
      <c r="F78" s="37"/>
      <c r="G78" s="37" t="s">
        <v>1198</v>
      </c>
      <c r="H78" s="39"/>
      <c r="I78" s="33">
        <v>37453</v>
      </c>
      <c r="J78" s="22">
        <f t="shared" si="3"/>
        <v>23</v>
      </c>
      <c r="P78" s="21"/>
      <c r="Q78" s="9">
        <v>23</v>
      </c>
      <c r="T78" s="28"/>
      <c r="U78" s="28"/>
      <c r="V78" s="28"/>
    </row>
    <row r="79" spans="1:19" ht="12.75">
      <c r="A79" s="4">
        <f t="shared" si="2"/>
        <v>77</v>
      </c>
      <c r="B79" s="9" t="s">
        <v>1004</v>
      </c>
      <c r="D79" s="32" t="s">
        <v>562</v>
      </c>
      <c r="E79" s="32" t="s">
        <v>13</v>
      </c>
      <c r="F79" s="37"/>
      <c r="G79" s="37">
        <v>656317003</v>
      </c>
      <c r="H79" s="39"/>
      <c r="I79" s="33">
        <v>37399</v>
      </c>
      <c r="J79" s="22">
        <f t="shared" si="3"/>
        <v>23</v>
      </c>
      <c r="L79" s="9">
        <v>23</v>
      </c>
      <c r="P79" s="21"/>
      <c r="Q79" s="21"/>
      <c r="R79" s="28"/>
      <c r="S79" s="28"/>
    </row>
    <row r="80" spans="1:11" ht="12.75">
      <c r="A80" s="4">
        <f t="shared" si="2"/>
        <v>78</v>
      </c>
      <c r="B80" s="9">
        <v>736</v>
      </c>
      <c r="D80" s="32" t="s">
        <v>563</v>
      </c>
      <c r="E80" s="32" t="s">
        <v>531</v>
      </c>
      <c r="F80" s="37"/>
      <c r="G80" s="46" t="s">
        <v>564</v>
      </c>
      <c r="H80" s="44"/>
      <c r="I80" s="33">
        <v>37804</v>
      </c>
      <c r="J80" s="22">
        <f t="shared" si="3"/>
        <v>23</v>
      </c>
      <c r="K80" s="9">
        <v>23</v>
      </c>
    </row>
    <row r="81" spans="1:17" ht="12.75">
      <c r="A81" s="4">
        <f t="shared" si="2"/>
        <v>79</v>
      </c>
      <c r="B81" s="9">
        <v>750</v>
      </c>
      <c r="D81" s="32" t="s">
        <v>565</v>
      </c>
      <c r="E81" s="32" t="s">
        <v>209</v>
      </c>
      <c r="F81" s="37"/>
      <c r="G81" s="37">
        <v>1750516018</v>
      </c>
      <c r="H81" s="39"/>
      <c r="I81" s="33">
        <v>37892</v>
      </c>
      <c r="J81" s="22">
        <f t="shared" si="3"/>
        <v>22</v>
      </c>
      <c r="L81" s="9">
        <v>22</v>
      </c>
      <c r="P81" s="21"/>
      <c r="Q81" s="21"/>
    </row>
    <row r="82" spans="1:11" ht="12.75">
      <c r="A82" s="4">
        <f t="shared" si="2"/>
        <v>80</v>
      </c>
      <c r="B82" s="9">
        <v>737</v>
      </c>
      <c r="D82" s="32" t="s">
        <v>566</v>
      </c>
      <c r="E82" s="32" t="s">
        <v>560</v>
      </c>
      <c r="F82" s="37"/>
      <c r="G82" s="46" t="s">
        <v>567</v>
      </c>
      <c r="H82" s="44"/>
      <c r="I82" s="33">
        <v>37879</v>
      </c>
      <c r="J82" s="22">
        <f t="shared" si="3"/>
        <v>22</v>
      </c>
      <c r="K82" s="9">
        <v>22</v>
      </c>
    </row>
    <row r="83" spans="1:17" ht="12.75">
      <c r="A83" s="4">
        <f t="shared" si="2"/>
        <v>81</v>
      </c>
      <c r="B83" s="9">
        <v>748</v>
      </c>
      <c r="D83" s="32" t="s">
        <v>568</v>
      </c>
      <c r="E83" s="32" t="s">
        <v>275</v>
      </c>
      <c r="F83" s="37"/>
      <c r="G83" s="37">
        <v>1750101062</v>
      </c>
      <c r="H83" s="39"/>
      <c r="I83" s="33">
        <v>37920</v>
      </c>
      <c r="J83" s="22">
        <f t="shared" si="3"/>
        <v>21</v>
      </c>
      <c r="L83" s="9">
        <v>21</v>
      </c>
      <c r="P83" s="21"/>
      <c r="Q83" s="21"/>
    </row>
    <row r="84" spans="1:11" ht="12.75">
      <c r="A84" s="4">
        <f t="shared" si="2"/>
        <v>82</v>
      </c>
      <c r="B84" s="9">
        <v>738</v>
      </c>
      <c r="D84" s="32" t="s">
        <v>569</v>
      </c>
      <c r="E84" s="32" t="s">
        <v>177</v>
      </c>
      <c r="F84" s="37"/>
      <c r="G84" s="46" t="s">
        <v>570</v>
      </c>
      <c r="H84" s="44"/>
      <c r="I84" s="33">
        <v>37419</v>
      </c>
      <c r="J84" s="22">
        <f t="shared" si="3"/>
        <v>21</v>
      </c>
      <c r="K84" s="9">
        <v>21</v>
      </c>
    </row>
    <row r="85" spans="1:17" ht="12.75">
      <c r="A85" s="4">
        <f t="shared" si="2"/>
        <v>83</v>
      </c>
      <c r="B85" s="9">
        <v>757</v>
      </c>
      <c r="D85" s="32" t="s">
        <v>571</v>
      </c>
      <c r="E85" s="32" t="s">
        <v>572</v>
      </c>
      <c r="F85" s="37"/>
      <c r="G85" s="37">
        <v>344051031</v>
      </c>
      <c r="H85" s="39"/>
      <c r="I85" s="33">
        <v>37938</v>
      </c>
      <c r="J85" s="22">
        <f t="shared" si="3"/>
        <v>20</v>
      </c>
      <c r="L85" s="9">
        <v>20</v>
      </c>
      <c r="P85" s="21"/>
      <c r="Q85" s="21"/>
    </row>
    <row r="86" spans="1:11" ht="12.75">
      <c r="A86" s="4">
        <f t="shared" si="2"/>
        <v>84</v>
      </c>
      <c r="B86" s="9">
        <v>741</v>
      </c>
      <c r="D86" s="42" t="s">
        <v>578</v>
      </c>
      <c r="E86" s="42" t="s">
        <v>579</v>
      </c>
      <c r="F86" s="43"/>
      <c r="G86" s="43" t="s">
        <v>580</v>
      </c>
      <c r="H86" s="44"/>
      <c r="I86" s="33">
        <v>37940</v>
      </c>
      <c r="J86" s="22">
        <f t="shared" si="3"/>
        <v>18</v>
      </c>
      <c r="K86" s="9">
        <v>18</v>
      </c>
    </row>
    <row r="87" spans="1:11" ht="12.75">
      <c r="A87" s="4">
        <f t="shared" si="2"/>
        <v>85</v>
      </c>
      <c r="B87" s="9">
        <v>742</v>
      </c>
      <c r="D87" s="32" t="s">
        <v>581</v>
      </c>
      <c r="E87" s="32" t="s">
        <v>256</v>
      </c>
      <c r="F87" s="37"/>
      <c r="G87" s="37" t="s">
        <v>582</v>
      </c>
      <c r="H87" s="39"/>
      <c r="I87" s="33">
        <v>37923</v>
      </c>
      <c r="J87" s="22">
        <f t="shared" si="3"/>
        <v>17</v>
      </c>
      <c r="K87" s="9">
        <v>17</v>
      </c>
    </row>
    <row r="88" spans="1:11" ht="12.75">
      <c r="A88" s="4">
        <f t="shared" si="2"/>
        <v>86</v>
      </c>
      <c r="B88" s="9">
        <v>743</v>
      </c>
      <c r="D88" s="32" t="s">
        <v>583</v>
      </c>
      <c r="E88" s="32" t="s">
        <v>177</v>
      </c>
      <c r="F88" s="37"/>
      <c r="G88" s="37" t="s">
        <v>584</v>
      </c>
      <c r="H88" s="39"/>
      <c r="I88" s="33">
        <v>37531</v>
      </c>
      <c r="J88" s="22">
        <f t="shared" si="3"/>
        <v>16</v>
      </c>
      <c r="K88" s="9">
        <v>16</v>
      </c>
    </row>
    <row r="89" spans="1:17" ht="12.75">
      <c r="A89" s="4">
        <f t="shared" si="2"/>
        <v>87</v>
      </c>
      <c r="B89" s="9">
        <v>780</v>
      </c>
      <c r="D89" s="32" t="s">
        <v>1007</v>
      </c>
      <c r="E89" s="32" t="s">
        <v>960</v>
      </c>
      <c r="F89" s="37"/>
      <c r="G89" s="37" t="s">
        <v>1008</v>
      </c>
      <c r="H89" s="39"/>
      <c r="I89" s="33">
        <v>37934</v>
      </c>
      <c r="J89" s="22">
        <f t="shared" si="3"/>
        <v>5</v>
      </c>
      <c r="N89" s="9">
        <v>5</v>
      </c>
      <c r="P89" s="21"/>
      <c r="Q89" s="21"/>
    </row>
    <row r="90" spans="1:17" ht="12.75">
      <c r="A90" s="4">
        <f t="shared" si="2"/>
        <v>88</v>
      </c>
      <c r="B90" s="9">
        <v>783</v>
      </c>
      <c r="D90" s="32" t="s">
        <v>1009</v>
      </c>
      <c r="E90" s="32" t="s">
        <v>960</v>
      </c>
      <c r="F90" s="37"/>
      <c r="G90" s="37">
        <v>622284236</v>
      </c>
      <c r="H90" s="39"/>
      <c r="I90" s="33">
        <v>37673</v>
      </c>
      <c r="J90" s="22">
        <f t="shared" si="3"/>
        <v>5</v>
      </c>
      <c r="N90" s="9">
        <v>5</v>
      </c>
      <c r="P90" s="21"/>
      <c r="Q90" s="21"/>
    </row>
    <row r="91" spans="1:17" ht="12.75">
      <c r="A91" s="4">
        <f t="shared" si="2"/>
        <v>89</v>
      </c>
      <c r="B91" s="9">
        <v>744</v>
      </c>
      <c r="D91" s="32" t="s">
        <v>585</v>
      </c>
      <c r="E91" s="32" t="s">
        <v>586</v>
      </c>
      <c r="F91" s="37"/>
      <c r="G91" s="37">
        <v>656538180</v>
      </c>
      <c r="H91" s="39"/>
      <c r="I91" s="33">
        <v>37517</v>
      </c>
      <c r="J91" s="22">
        <f t="shared" si="3"/>
        <v>5</v>
      </c>
      <c r="K91" s="9">
        <v>5</v>
      </c>
      <c r="P91" s="21"/>
      <c r="Q91" s="21"/>
    </row>
    <row r="92" spans="4:9" ht="12.75">
      <c r="D92" s="32"/>
      <c r="E92" s="32"/>
      <c r="F92" s="37"/>
      <c r="G92" s="37"/>
      <c r="H92" s="39"/>
      <c r="I92" s="39"/>
    </row>
    <row r="93" spans="4:9" ht="12.75">
      <c r="D93" s="32"/>
      <c r="E93" s="32"/>
      <c r="F93" s="37"/>
      <c r="G93" s="37"/>
      <c r="H93" s="39"/>
      <c r="I93" s="39"/>
    </row>
    <row r="94" spans="4:9" ht="12.75">
      <c r="D94" s="32"/>
      <c r="E94" s="32"/>
      <c r="F94" s="37"/>
      <c r="G94" s="37"/>
      <c r="H94" s="39"/>
      <c r="I94" s="39"/>
    </row>
    <row r="95" spans="4:9" ht="12.75">
      <c r="D95" s="32"/>
      <c r="E95" s="32"/>
      <c r="F95" s="37"/>
      <c r="G95" s="37"/>
      <c r="H95" s="39"/>
      <c r="I95" s="39"/>
    </row>
    <row r="96" spans="4:9" ht="12.75">
      <c r="D96" s="32"/>
      <c r="E96" s="32"/>
      <c r="F96" s="37"/>
      <c r="G96" s="37"/>
      <c r="H96" s="39"/>
      <c r="I96" s="39"/>
    </row>
    <row r="97" spans="4:9" ht="12.75">
      <c r="D97" s="32"/>
      <c r="E97" s="32"/>
      <c r="F97" s="37"/>
      <c r="G97" s="37"/>
      <c r="H97" s="39"/>
      <c r="I97" s="39"/>
    </row>
    <row r="98" spans="4:9" ht="12.75">
      <c r="D98" s="32"/>
      <c r="E98" s="32"/>
      <c r="F98" s="37"/>
      <c r="G98" s="37"/>
      <c r="H98" s="39"/>
      <c r="I98" s="39"/>
    </row>
    <row r="99" spans="4:9" ht="12.75">
      <c r="D99" s="32"/>
      <c r="E99" s="32"/>
      <c r="F99" s="37"/>
      <c r="G99" s="37"/>
      <c r="H99" s="39"/>
      <c r="I99" s="39"/>
    </row>
    <row r="100" spans="4:9" ht="12.75">
      <c r="D100" s="32"/>
      <c r="E100" s="32"/>
      <c r="F100" s="37"/>
      <c r="G100" s="37"/>
      <c r="H100" s="39"/>
      <c r="I100" s="39"/>
    </row>
    <row r="101" spans="4:9" ht="12.75">
      <c r="D101" s="32"/>
      <c r="E101" s="32"/>
      <c r="F101" s="37"/>
      <c r="G101" s="37"/>
      <c r="H101" s="39"/>
      <c r="I101" s="39"/>
    </row>
    <row r="102" spans="4:9" ht="12.75">
      <c r="D102" s="32"/>
      <c r="E102" s="32"/>
      <c r="F102" s="37"/>
      <c r="G102" s="37"/>
      <c r="H102" s="39"/>
      <c r="I102" s="39"/>
    </row>
    <row r="103" spans="4:9" ht="12.75">
      <c r="D103" s="32"/>
      <c r="E103" s="32"/>
      <c r="F103" s="37"/>
      <c r="G103" s="37"/>
      <c r="H103" s="39"/>
      <c r="I103" s="39"/>
    </row>
    <row r="104" spans="4:9" ht="12.75">
      <c r="D104" s="32"/>
      <c r="E104" s="32"/>
      <c r="F104" s="37"/>
      <c r="G104" s="37"/>
      <c r="H104" s="39"/>
      <c r="I104" s="39"/>
    </row>
    <row r="105" spans="4:9" ht="12.75">
      <c r="D105" s="32"/>
      <c r="E105" s="32"/>
      <c r="F105" s="37"/>
      <c r="G105" s="37"/>
      <c r="H105" s="39"/>
      <c r="I105" s="39"/>
    </row>
    <row r="106" spans="4:9" ht="12.75">
      <c r="D106" s="32"/>
      <c r="E106" s="32"/>
      <c r="F106" s="37"/>
      <c r="G106" s="37"/>
      <c r="H106" s="39"/>
      <c r="I106" s="39"/>
    </row>
    <row r="107" spans="4:9" ht="12.75">
      <c r="D107" s="32"/>
      <c r="E107" s="32"/>
      <c r="F107" s="37"/>
      <c r="G107" s="37"/>
      <c r="H107" s="39"/>
      <c r="I107" s="39"/>
    </row>
    <row r="108" spans="4:9" ht="12.75">
      <c r="D108" s="32"/>
      <c r="E108" s="32"/>
      <c r="F108" s="37"/>
      <c r="G108" s="37"/>
      <c r="H108" s="39"/>
      <c r="I108" s="39"/>
    </row>
    <row r="109" spans="4:9" ht="12.75">
      <c r="D109" s="32"/>
      <c r="E109" s="32"/>
      <c r="F109" s="37"/>
      <c r="G109" s="37"/>
      <c r="H109" s="39"/>
      <c r="I109" s="39"/>
    </row>
    <row r="110" spans="4:9" ht="12.75">
      <c r="D110" s="32"/>
      <c r="E110" s="32"/>
      <c r="F110" s="37"/>
      <c r="G110" s="37"/>
      <c r="H110" s="39"/>
      <c r="I110" s="39"/>
    </row>
    <row r="111" spans="4:9" ht="12.75">
      <c r="D111" s="32"/>
      <c r="E111" s="32"/>
      <c r="F111" s="37"/>
      <c r="G111" s="37"/>
      <c r="H111" s="39"/>
      <c r="I111" s="39"/>
    </row>
    <row r="112" spans="4:9" ht="12.75">
      <c r="D112" s="32"/>
      <c r="E112" s="32"/>
      <c r="F112" s="37"/>
      <c r="G112" s="37"/>
      <c r="H112" s="39"/>
      <c r="I112" s="39"/>
    </row>
    <row r="113" spans="4:9" ht="12.75">
      <c r="D113" s="32"/>
      <c r="E113" s="32"/>
      <c r="F113" s="37"/>
      <c r="G113" s="37"/>
      <c r="H113" s="39"/>
      <c r="I113" s="39"/>
    </row>
    <row r="114" spans="4:9" ht="12.75">
      <c r="D114" s="32"/>
      <c r="E114" s="32"/>
      <c r="F114" s="37"/>
      <c r="G114" s="37"/>
      <c r="H114" s="39"/>
      <c r="I114" s="39"/>
    </row>
    <row r="115" spans="4:9" ht="12.75">
      <c r="D115" s="32"/>
      <c r="E115" s="32"/>
      <c r="F115" s="37"/>
      <c r="G115" s="37"/>
      <c r="H115" s="39"/>
      <c r="I115" s="39"/>
    </row>
    <row r="116" spans="4:9" ht="12.75">
      <c r="D116" s="32"/>
      <c r="E116" s="32"/>
      <c r="F116" s="37"/>
      <c r="G116" s="37"/>
      <c r="H116" s="39"/>
      <c r="I116" s="39"/>
    </row>
    <row r="117" spans="4:9" ht="12.75">
      <c r="D117" s="32"/>
      <c r="E117" s="32"/>
      <c r="F117" s="37"/>
      <c r="G117" s="37"/>
      <c r="H117" s="39"/>
      <c r="I117" s="39"/>
    </row>
    <row r="118" spans="4:9" ht="12.75">
      <c r="D118" s="32"/>
      <c r="E118" s="32"/>
      <c r="F118" s="37"/>
      <c r="G118" s="37"/>
      <c r="H118" s="39"/>
      <c r="I118" s="39"/>
    </row>
    <row r="119" spans="4:9" ht="12.75">
      <c r="D119" s="32"/>
      <c r="E119" s="32"/>
      <c r="F119" s="37"/>
      <c r="G119" s="37"/>
      <c r="H119" s="39"/>
      <c r="I119" s="39"/>
    </row>
    <row r="120" spans="4:9" ht="12.75">
      <c r="D120" s="32"/>
      <c r="E120" s="32"/>
      <c r="F120" s="37"/>
      <c r="G120" s="37"/>
      <c r="H120" s="39"/>
      <c r="I120" s="39"/>
    </row>
    <row r="121" spans="4:9" ht="12.75">
      <c r="D121" s="32"/>
      <c r="E121" s="32"/>
      <c r="F121" s="37"/>
      <c r="G121" s="37"/>
      <c r="H121" s="39"/>
      <c r="I121" s="39"/>
    </row>
    <row r="122" spans="4:9" ht="12.75">
      <c r="D122" s="32"/>
      <c r="E122" s="32"/>
      <c r="F122" s="37"/>
      <c r="G122" s="37"/>
      <c r="H122" s="39"/>
      <c r="I122" s="39"/>
    </row>
    <row r="123" spans="4:9" ht="12.75">
      <c r="D123" s="32"/>
      <c r="E123" s="32"/>
      <c r="F123" s="37"/>
      <c r="G123" s="37"/>
      <c r="H123" s="39"/>
      <c r="I123" s="39"/>
    </row>
    <row r="124" spans="4:9" ht="12.75">
      <c r="D124" s="32"/>
      <c r="E124" s="32"/>
      <c r="F124" s="37"/>
      <c r="G124" s="37"/>
      <c r="H124" s="39"/>
      <c r="I124" s="39"/>
    </row>
    <row r="125" spans="4:9" ht="12.75">
      <c r="D125" s="32"/>
      <c r="E125" s="32"/>
      <c r="F125" s="37"/>
      <c r="G125" s="37"/>
      <c r="H125" s="39"/>
      <c r="I125" s="39"/>
    </row>
    <row r="126" spans="4:9" ht="12.75">
      <c r="D126" s="32"/>
      <c r="E126" s="32"/>
      <c r="F126" s="37"/>
      <c r="G126" s="37"/>
      <c r="H126" s="39"/>
      <c r="I126" s="39"/>
    </row>
    <row r="127" spans="4:9" ht="12.75">
      <c r="D127" s="32"/>
      <c r="E127" s="32"/>
      <c r="F127" s="37"/>
      <c r="G127" s="37"/>
      <c r="H127" s="39"/>
      <c r="I127" s="39"/>
    </row>
    <row r="128" spans="4:9" ht="12.75">
      <c r="D128" s="32"/>
      <c r="E128" s="32"/>
      <c r="F128" s="37"/>
      <c r="G128" s="37"/>
      <c r="H128" s="39"/>
      <c r="I128" s="39"/>
    </row>
    <row r="129" spans="4:9" ht="12.75">
      <c r="D129" s="32"/>
      <c r="E129" s="32"/>
      <c r="F129" s="37"/>
      <c r="G129" s="37"/>
      <c r="H129" s="39"/>
      <c r="I129" s="39"/>
    </row>
    <row r="130" spans="4:9" ht="12.75">
      <c r="D130" s="32"/>
      <c r="E130" s="32"/>
      <c r="F130" s="37"/>
      <c r="G130" s="37"/>
      <c r="H130" s="39"/>
      <c r="I130" s="39"/>
    </row>
    <row r="131" spans="4:9" ht="12.75">
      <c r="D131" s="32"/>
      <c r="E131" s="32"/>
      <c r="F131" s="37"/>
      <c r="G131" s="37"/>
      <c r="H131" s="39"/>
      <c r="I131" s="39"/>
    </row>
    <row r="132" spans="4:9" ht="12.75">
      <c r="D132" s="32"/>
      <c r="E132" s="32"/>
      <c r="F132" s="37"/>
      <c r="G132" s="37"/>
      <c r="H132" s="39"/>
      <c r="I132" s="39"/>
    </row>
    <row r="133" spans="4:9" ht="12.75">
      <c r="D133" s="32"/>
      <c r="E133" s="32"/>
      <c r="F133" s="37"/>
      <c r="G133" s="37"/>
      <c r="H133" s="39"/>
      <c r="I133" s="39"/>
    </row>
    <row r="134" spans="4:9" ht="12.75">
      <c r="D134" s="32"/>
      <c r="E134" s="32"/>
      <c r="F134" s="37"/>
      <c r="G134" s="37"/>
      <c r="H134" s="39"/>
      <c r="I134" s="39"/>
    </row>
    <row r="135" spans="4:9" ht="12.75">
      <c r="D135" s="32"/>
      <c r="E135" s="32"/>
      <c r="F135" s="37"/>
      <c r="G135" s="37"/>
      <c r="H135" s="39"/>
      <c r="I135" s="39"/>
    </row>
    <row r="136" spans="4:9" ht="12.75">
      <c r="D136" s="32"/>
      <c r="E136" s="32"/>
      <c r="F136" s="37"/>
      <c r="G136" s="37"/>
      <c r="H136" s="39"/>
      <c r="I136" s="39"/>
    </row>
    <row r="137" spans="4:9" ht="12.75">
      <c r="D137" s="32"/>
      <c r="E137" s="32"/>
      <c r="F137" s="37"/>
      <c r="G137" s="37"/>
      <c r="H137" s="39"/>
      <c r="I137" s="39"/>
    </row>
    <row r="138" spans="4:9" ht="12.75">
      <c r="D138" s="32"/>
      <c r="E138" s="32"/>
      <c r="F138" s="37"/>
      <c r="G138" s="37"/>
      <c r="H138" s="39"/>
      <c r="I138" s="39"/>
    </row>
    <row r="139" spans="4:9" ht="12.75">
      <c r="D139" s="32"/>
      <c r="E139" s="32"/>
      <c r="F139" s="37"/>
      <c r="G139" s="37"/>
      <c r="H139" s="39"/>
      <c r="I139" s="39"/>
    </row>
    <row r="140" spans="4:9" ht="12.75">
      <c r="D140" s="32"/>
      <c r="E140" s="32"/>
      <c r="F140" s="37"/>
      <c r="G140" s="37"/>
      <c r="H140" s="39"/>
      <c r="I140" s="39"/>
    </row>
    <row r="141" spans="4:9" ht="12.75">
      <c r="D141" s="32"/>
      <c r="E141" s="32"/>
      <c r="F141" s="37"/>
      <c r="G141" s="37"/>
      <c r="H141" s="39"/>
      <c r="I141" s="39"/>
    </row>
    <row r="142" spans="4:9" ht="12.75">
      <c r="D142" s="32"/>
      <c r="E142" s="32"/>
      <c r="F142" s="37"/>
      <c r="G142" s="37"/>
      <c r="H142" s="39"/>
      <c r="I142" s="39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9" customWidth="1"/>
    <col min="3" max="3" width="1.7109375" style="9" customWidth="1"/>
    <col min="4" max="4" width="21.00390625" style="0" customWidth="1"/>
    <col min="5" max="5" width="16.8515625" style="0" customWidth="1"/>
    <col min="6" max="6" width="7.57421875" style="4" customWidth="1"/>
    <col min="7" max="7" width="9.57421875" style="4" customWidth="1"/>
    <col min="8" max="8" width="3.57421875" style="17" customWidth="1"/>
    <col min="9" max="9" width="8.7109375" style="17" customWidth="1"/>
    <col min="10" max="10" width="4.7109375" style="22" customWidth="1"/>
    <col min="11" max="22" width="3.7109375" style="9" customWidth="1"/>
    <col min="23" max="23" width="9.140625" style="13" customWidth="1"/>
  </cols>
  <sheetData>
    <row r="1" spans="4:22" ht="15">
      <c r="D1" s="18" t="s">
        <v>121</v>
      </c>
      <c r="E1" s="19" t="s">
        <v>53</v>
      </c>
      <c r="F1" s="10"/>
      <c r="G1" s="9" t="s">
        <v>1123</v>
      </c>
      <c r="I1" s="4" t="s">
        <v>72</v>
      </c>
      <c r="J1" s="20" t="s">
        <v>54</v>
      </c>
      <c r="K1" s="21"/>
      <c r="L1" s="21" t="s">
        <v>178</v>
      </c>
      <c r="M1" s="21"/>
      <c r="N1" s="21" t="s">
        <v>851</v>
      </c>
      <c r="O1" s="21"/>
      <c r="P1" s="21" t="s">
        <v>1094</v>
      </c>
      <c r="Q1" s="21"/>
      <c r="R1" s="21" t="s">
        <v>1095</v>
      </c>
      <c r="S1" s="21"/>
      <c r="T1" s="21"/>
      <c r="U1" s="21"/>
      <c r="V1" s="21"/>
    </row>
    <row r="2" spans="4:23" ht="15">
      <c r="D2" s="18" t="s">
        <v>695</v>
      </c>
      <c r="E2" s="19"/>
      <c r="F2" s="10"/>
      <c r="G2" s="9"/>
      <c r="K2" s="21" t="s">
        <v>365</v>
      </c>
      <c r="L2" s="21"/>
      <c r="M2" s="21" t="s">
        <v>852</v>
      </c>
      <c r="N2" s="21"/>
      <c r="O2" s="21" t="s">
        <v>1037</v>
      </c>
      <c r="Q2" s="21" t="s">
        <v>1096</v>
      </c>
      <c r="R2" s="21"/>
      <c r="S2" s="21"/>
      <c r="T2" s="21"/>
      <c r="U2" s="21"/>
      <c r="W2" s="9"/>
    </row>
    <row r="3" spans="1:23" ht="12.75">
      <c r="A3" s="4">
        <f aca="true" t="shared" si="0" ref="A3:A66">A2+1</f>
        <v>1</v>
      </c>
      <c r="B3" s="9">
        <v>403</v>
      </c>
      <c r="C3" s="32"/>
      <c r="D3" s="32" t="s">
        <v>41</v>
      </c>
      <c r="E3" s="42" t="s">
        <v>42</v>
      </c>
      <c r="F3" s="37" t="s">
        <v>56</v>
      </c>
      <c r="G3" s="46">
        <v>629373008</v>
      </c>
      <c r="H3" s="44" t="s">
        <v>163</v>
      </c>
      <c r="I3" s="33">
        <v>24896</v>
      </c>
      <c r="J3" s="22">
        <f aca="true" t="shared" si="1" ref="J3:J66">SUM(K3:U3)</f>
        <v>684</v>
      </c>
      <c r="K3" s="9" t="s">
        <v>1143</v>
      </c>
      <c r="L3" s="9">
        <v>100</v>
      </c>
      <c r="M3" s="9">
        <v>100</v>
      </c>
      <c r="N3" s="9">
        <v>92</v>
      </c>
      <c r="O3" s="9">
        <v>100</v>
      </c>
      <c r="P3" s="9">
        <v>100</v>
      </c>
      <c r="Q3" s="9">
        <v>100</v>
      </c>
      <c r="R3" s="9">
        <v>92</v>
      </c>
      <c r="W3" s="9"/>
    </row>
    <row r="4" spans="1:23" ht="12.75">
      <c r="A4" s="4">
        <f t="shared" si="0"/>
        <v>2</v>
      </c>
      <c r="B4" s="9">
        <v>444</v>
      </c>
      <c r="D4" s="32" t="s">
        <v>297</v>
      </c>
      <c r="E4" s="32" t="s">
        <v>298</v>
      </c>
      <c r="F4" s="37" t="s">
        <v>299</v>
      </c>
      <c r="G4" s="37">
        <v>644103142</v>
      </c>
      <c r="H4" s="39" t="s">
        <v>163</v>
      </c>
      <c r="I4" s="33">
        <v>27102</v>
      </c>
      <c r="J4" s="22">
        <f t="shared" si="1"/>
        <v>560</v>
      </c>
      <c r="K4" s="9">
        <v>60</v>
      </c>
      <c r="L4" s="9">
        <v>85</v>
      </c>
      <c r="M4" s="9">
        <v>92</v>
      </c>
      <c r="N4" s="9">
        <v>74</v>
      </c>
      <c r="O4" s="9">
        <v>85</v>
      </c>
      <c r="Q4" s="9">
        <v>79</v>
      </c>
      <c r="R4" s="9">
        <v>85</v>
      </c>
      <c r="W4" s="9"/>
    </row>
    <row r="5" spans="1:23" ht="12.75">
      <c r="A5" s="4">
        <f t="shared" si="0"/>
        <v>3</v>
      </c>
      <c r="B5" s="9">
        <v>405</v>
      </c>
      <c r="C5" s="32"/>
      <c r="D5" s="32" t="s">
        <v>127</v>
      </c>
      <c r="E5" s="42" t="s">
        <v>301</v>
      </c>
      <c r="F5" s="37" t="s">
        <v>302</v>
      </c>
      <c r="G5" s="46" t="s">
        <v>303</v>
      </c>
      <c r="H5" s="44" t="s">
        <v>163</v>
      </c>
      <c r="I5" s="33">
        <v>26797</v>
      </c>
      <c r="J5" s="22">
        <f t="shared" si="1"/>
        <v>483</v>
      </c>
      <c r="K5" s="9">
        <v>74</v>
      </c>
      <c r="L5" s="9">
        <v>70</v>
      </c>
      <c r="M5" s="9">
        <v>70</v>
      </c>
      <c r="N5" s="9">
        <v>70</v>
      </c>
      <c r="P5" s="9">
        <v>70</v>
      </c>
      <c r="Q5" s="9">
        <v>63</v>
      </c>
      <c r="R5" s="9">
        <v>66</v>
      </c>
      <c r="W5" s="9"/>
    </row>
    <row r="6" spans="1:23" ht="12.75">
      <c r="A6" s="4">
        <f t="shared" si="0"/>
        <v>4</v>
      </c>
      <c r="B6" s="9">
        <v>412</v>
      </c>
      <c r="C6" s="32"/>
      <c r="D6" s="32" t="s">
        <v>123</v>
      </c>
      <c r="E6" s="42" t="s">
        <v>124</v>
      </c>
      <c r="F6" s="37" t="s">
        <v>310</v>
      </c>
      <c r="G6" s="46" t="s">
        <v>316</v>
      </c>
      <c r="H6" s="44" t="s">
        <v>163</v>
      </c>
      <c r="I6" s="33">
        <v>24448</v>
      </c>
      <c r="J6" s="22">
        <f t="shared" si="1"/>
        <v>402</v>
      </c>
      <c r="K6" s="9">
        <v>42</v>
      </c>
      <c r="L6" s="9" t="s">
        <v>1106</v>
      </c>
      <c r="M6" s="9">
        <v>46</v>
      </c>
      <c r="N6" s="9">
        <v>58</v>
      </c>
      <c r="O6" s="9">
        <v>70</v>
      </c>
      <c r="P6" s="9">
        <v>74</v>
      </c>
      <c r="Q6" s="9">
        <v>56</v>
      </c>
      <c r="R6" s="9">
        <v>56</v>
      </c>
      <c r="W6" s="9"/>
    </row>
    <row r="7" spans="1:23" ht="12.75">
      <c r="A7" s="4">
        <f t="shared" si="0"/>
        <v>5</v>
      </c>
      <c r="B7" s="9">
        <v>448</v>
      </c>
      <c r="C7" s="32"/>
      <c r="D7" s="32" t="s">
        <v>125</v>
      </c>
      <c r="E7" s="42" t="s">
        <v>7</v>
      </c>
      <c r="F7" s="37" t="s">
        <v>299</v>
      </c>
      <c r="G7" s="46" t="s">
        <v>324</v>
      </c>
      <c r="H7" s="44" t="s">
        <v>323</v>
      </c>
      <c r="I7" s="33">
        <v>24399</v>
      </c>
      <c r="J7" s="22">
        <f t="shared" si="1"/>
        <v>364</v>
      </c>
      <c r="L7" s="9">
        <v>60</v>
      </c>
      <c r="M7" s="9">
        <v>60</v>
      </c>
      <c r="O7" s="9">
        <v>74</v>
      </c>
      <c r="P7" s="9">
        <v>85</v>
      </c>
      <c r="Q7" s="9">
        <v>85</v>
      </c>
      <c r="W7" s="9"/>
    </row>
    <row r="8" spans="1:23" ht="12.75">
      <c r="A8" s="4">
        <f t="shared" si="0"/>
        <v>6</v>
      </c>
      <c r="B8" s="9">
        <v>465</v>
      </c>
      <c r="C8" s="32"/>
      <c r="D8" s="42" t="s">
        <v>154</v>
      </c>
      <c r="E8" s="42" t="s">
        <v>315</v>
      </c>
      <c r="F8" s="43" t="s">
        <v>302</v>
      </c>
      <c r="G8" s="46">
        <v>656083370</v>
      </c>
      <c r="H8" s="44" t="s">
        <v>163</v>
      </c>
      <c r="I8" s="33">
        <v>27625</v>
      </c>
      <c r="J8" s="22">
        <f t="shared" si="1"/>
        <v>350</v>
      </c>
      <c r="K8" s="9">
        <v>40</v>
      </c>
      <c r="L8" s="9">
        <v>46</v>
      </c>
      <c r="M8" s="9">
        <v>42</v>
      </c>
      <c r="N8" s="9">
        <v>42</v>
      </c>
      <c r="P8" s="9">
        <v>60</v>
      </c>
      <c r="Q8" s="9">
        <v>66</v>
      </c>
      <c r="R8" s="9">
        <v>54</v>
      </c>
      <c r="W8" s="9"/>
    </row>
    <row r="9" spans="1:23" ht="12.75">
      <c r="A9" s="4">
        <f t="shared" si="0"/>
        <v>7</v>
      </c>
      <c r="B9" s="9">
        <v>410</v>
      </c>
      <c r="C9" s="32"/>
      <c r="D9" s="32" t="s">
        <v>129</v>
      </c>
      <c r="E9" s="42" t="s">
        <v>172</v>
      </c>
      <c r="F9" s="37" t="s">
        <v>306</v>
      </c>
      <c r="G9" s="46" t="s">
        <v>307</v>
      </c>
      <c r="H9" s="44" t="s">
        <v>163</v>
      </c>
      <c r="I9" s="33">
        <v>26204</v>
      </c>
      <c r="J9" s="22">
        <f t="shared" si="1"/>
        <v>349</v>
      </c>
      <c r="K9" s="9">
        <v>52</v>
      </c>
      <c r="L9" s="9">
        <v>63</v>
      </c>
      <c r="M9" s="9">
        <v>56</v>
      </c>
      <c r="N9" s="9">
        <v>60</v>
      </c>
      <c r="O9" s="9">
        <v>58</v>
      </c>
      <c r="R9" s="9">
        <v>60</v>
      </c>
      <c r="W9" s="9"/>
    </row>
    <row r="10" spans="1:23" ht="12.75">
      <c r="A10" s="4">
        <f t="shared" si="0"/>
        <v>8</v>
      </c>
      <c r="B10" s="9">
        <v>455</v>
      </c>
      <c r="D10" s="42" t="s">
        <v>245</v>
      </c>
      <c r="E10" s="42" t="s">
        <v>44</v>
      </c>
      <c r="F10" s="43" t="s">
        <v>295</v>
      </c>
      <c r="G10" s="43">
        <v>635091009</v>
      </c>
      <c r="H10" s="44" t="s">
        <v>163</v>
      </c>
      <c r="I10" s="33">
        <v>26679</v>
      </c>
      <c r="J10" s="22">
        <f t="shared" si="1"/>
        <v>342</v>
      </c>
      <c r="L10" s="9">
        <v>92</v>
      </c>
      <c r="M10" s="9">
        <v>79</v>
      </c>
      <c r="N10" s="9">
        <v>79</v>
      </c>
      <c r="O10" s="9">
        <v>92</v>
      </c>
      <c r="W10" s="9"/>
    </row>
    <row r="11" spans="1:23" ht="12.75">
      <c r="A11" s="4">
        <f t="shared" si="0"/>
        <v>9</v>
      </c>
      <c r="B11" s="9">
        <v>402</v>
      </c>
      <c r="C11" s="32"/>
      <c r="D11" s="32" t="s">
        <v>43</v>
      </c>
      <c r="E11" s="42" t="s">
        <v>176</v>
      </c>
      <c r="F11" s="37" t="s">
        <v>295</v>
      </c>
      <c r="G11" s="46" t="s">
        <v>296</v>
      </c>
      <c r="H11" s="44" t="s">
        <v>163</v>
      </c>
      <c r="I11" s="33">
        <v>26550</v>
      </c>
      <c r="J11" s="22">
        <f t="shared" si="1"/>
        <v>329</v>
      </c>
      <c r="K11" s="9">
        <v>85</v>
      </c>
      <c r="L11" s="9">
        <v>74</v>
      </c>
      <c r="M11" s="9">
        <v>85</v>
      </c>
      <c r="N11" s="9">
        <v>85</v>
      </c>
      <c r="W11" s="9"/>
    </row>
    <row r="12" spans="1:23" ht="12.75">
      <c r="A12" s="4">
        <f t="shared" si="0"/>
        <v>10</v>
      </c>
      <c r="B12" s="9">
        <v>424</v>
      </c>
      <c r="C12" s="32"/>
      <c r="D12" s="32" t="s">
        <v>130</v>
      </c>
      <c r="E12" s="32" t="s">
        <v>131</v>
      </c>
      <c r="F12" s="37" t="s">
        <v>306</v>
      </c>
      <c r="G12" s="37" t="s">
        <v>309</v>
      </c>
      <c r="H12" s="39" t="s">
        <v>163</v>
      </c>
      <c r="I12" s="33">
        <v>26828</v>
      </c>
      <c r="J12" s="22">
        <f t="shared" si="1"/>
        <v>322</v>
      </c>
      <c r="K12" s="9" t="s">
        <v>1131</v>
      </c>
      <c r="L12" s="9">
        <v>52</v>
      </c>
      <c r="M12" s="9">
        <v>48</v>
      </c>
      <c r="N12" s="9">
        <v>56</v>
      </c>
      <c r="O12" s="9">
        <v>50</v>
      </c>
      <c r="P12" s="9">
        <v>58</v>
      </c>
      <c r="Q12" s="9">
        <v>58</v>
      </c>
      <c r="W12" s="9"/>
    </row>
    <row r="13" spans="1:23" ht="12.75">
      <c r="A13" s="4">
        <f t="shared" si="0"/>
        <v>11</v>
      </c>
      <c r="B13" s="9">
        <v>419</v>
      </c>
      <c r="C13" s="32"/>
      <c r="D13" s="32" t="s">
        <v>136</v>
      </c>
      <c r="E13" s="42" t="s">
        <v>208</v>
      </c>
      <c r="F13" s="37" t="s">
        <v>122</v>
      </c>
      <c r="G13" s="46" t="s">
        <v>318</v>
      </c>
      <c r="H13" s="44" t="s">
        <v>163</v>
      </c>
      <c r="I13" s="33">
        <v>27000</v>
      </c>
      <c r="J13" s="22">
        <f t="shared" si="1"/>
        <v>320</v>
      </c>
      <c r="K13" s="9">
        <v>34</v>
      </c>
      <c r="L13" s="9">
        <v>39</v>
      </c>
      <c r="M13" s="9">
        <v>39</v>
      </c>
      <c r="N13" s="9" t="s">
        <v>1105</v>
      </c>
      <c r="O13" s="9">
        <v>52</v>
      </c>
      <c r="P13" s="9">
        <v>54</v>
      </c>
      <c r="Q13" s="9">
        <v>52</v>
      </c>
      <c r="R13" s="9">
        <v>50</v>
      </c>
      <c r="W13" s="9"/>
    </row>
    <row r="14" spans="1:23" ht="12.75">
      <c r="A14" s="4">
        <f t="shared" si="0"/>
        <v>12</v>
      </c>
      <c r="B14" s="9">
        <v>411</v>
      </c>
      <c r="C14" s="32"/>
      <c r="D14" s="32" t="s">
        <v>139</v>
      </c>
      <c r="E14" s="42" t="s">
        <v>45</v>
      </c>
      <c r="F14" s="37" t="s">
        <v>56</v>
      </c>
      <c r="G14" s="46" t="s">
        <v>304</v>
      </c>
      <c r="H14" s="44" t="s">
        <v>163</v>
      </c>
      <c r="I14" s="33">
        <v>26595</v>
      </c>
      <c r="J14" s="22">
        <f t="shared" si="1"/>
        <v>318</v>
      </c>
      <c r="K14" s="9">
        <v>70</v>
      </c>
      <c r="L14" s="9">
        <v>66</v>
      </c>
      <c r="M14" s="9">
        <v>58</v>
      </c>
      <c r="N14" s="9">
        <v>54</v>
      </c>
      <c r="R14" s="9">
        <v>70</v>
      </c>
      <c r="W14" s="9"/>
    </row>
    <row r="15" spans="1:23" ht="12.75">
      <c r="A15" s="4">
        <f t="shared" si="0"/>
        <v>13</v>
      </c>
      <c r="B15" s="9">
        <v>443</v>
      </c>
      <c r="C15" s="32"/>
      <c r="D15" s="32" t="s">
        <v>353</v>
      </c>
      <c r="E15" s="42" t="s">
        <v>194</v>
      </c>
      <c r="F15" s="43" t="s">
        <v>56</v>
      </c>
      <c r="G15" s="46">
        <v>656123119</v>
      </c>
      <c r="H15" s="44" t="s">
        <v>163</v>
      </c>
      <c r="I15" s="47">
        <v>26133</v>
      </c>
      <c r="J15" s="22">
        <f t="shared" si="1"/>
        <v>299</v>
      </c>
      <c r="K15" s="9">
        <v>25</v>
      </c>
      <c r="M15" s="9">
        <v>34</v>
      </c>
      <c r="N15" s="9">
        <v>38</v>
      </c>
      <c r="O15" s="9">
        <v>56</v>
      </c>
      <c r="P15" s="9">
        <v>56</v>
      </c>
      <c r="Q15" s="9">
        <v>42</v>
      </c>
      <c r="R15" s="9">
        <v>48</v>
      </c>
      <c r="W15" s="9"/>
    </row>
    <row r="16" spans="1:23" ht="12.75">
      <c r="A16" s="4">
        <f t="shared" si="0"/>
        <v>14</v>
      </c>
      <c r="B16" s="9">
        <v>406</v>
      </c>
      <c r="C16" s="32"/>
      <c r="D16" s="32" t="s">
        <v>133</v>
      </c>
      <c r="E16" s="42" t="s">
        <v>45</v>
      </c>
      <c r="F16" s="37" t="s">
        <v>56</v>
      </c>
      <c r="G16" s="46" t="s">
        <v>300</v>
      </c>
      <c r="H16" s="44" t="s">
        <v>163</v>
      </c>
      <c r="I16" s="33">
        <v>26122</v>
      </c>
      <c r="J16" s="22">
        <f t="shared" si="1"/>
        <v>298</v>
      </c>
      <c r="K16" s="9">
        <v>66</v>
      </c>
      <c r="L16" s="9">
        <v>79</v>
      </c>
      <c r="M16" s="9">
        <v>74</v>
      </c>
      <c r="Q16" s="9">
        <v>5</v>
      </c>
      <c r="R16" s="9">
        <v>74</v>
      </c>
      <c r="W16" s="9"/>
    </row>
    <row r="17" spans="1:23" ht="12.75">
      <c r="A17" s="4">
        <f t="shared" si="0"/>
        <v>15</v>
      </c>
      <c r="B17" s="9">
        <v>408</v>
      </c>
      <c r="C17" s="32"/>
      <c r="D17" s="42" t="s">
        <v>49</v>
      </c>
      <c r="E17" s="42" t="s">
        <v>45</v>
      </c>
      <c r="F17" s="37" t="s">
        <v>306</v>
      </c>
      <c r="G17" s="46">
        <v>622314324</v>
      </c>
      <c r="H17" s="44" t="s">
        <v>163</v>
      </c>
      <c r="I17" s="33">
        <v>27815</v>
      </c>
      <c r="J17" s="22">
        <f t="shared" si="1"/>
        <v>291</v>
      </c>
      <c r="K17" s="9">
        <v>54</v>
      </c>
      <c r="N17" s="9">
        <v>5</v>
      </c>
      <c r="P17" s="9">
        <v>79</v>
      </c>
      <c r="Q17" s="9">
        <v>74</v>
      </c>
      <c r="R17" s="9">
        <v>79</v>
      </c>
      <c r="W17" s="9"/>
    </row>
    <row r="18" spans="1:23" ht="12.75">
      <c r="A18" s="4">
        <f t="shared" si="0"/>
        <v>16</v>
      </c>
      <c r="B18" s="9">
        <v>426</v>
      </c>
      <c r="C18" s="32"/>
      <c r="D18" s="32" t="s">
        <v>246</v>
      </c>
      <c r="E18" s="42" t="s">
        <v>23</v>
      </c>
      <c r="F18" s="37" t="s">
        <v>299</v>
      </c>
      <c r="G18" s="46" t="s">
        <v>358</v>
      </c>
      <c r="H18" s="44" t="s">
        <v>163</v>
      </c>
      <c r="I18" s="33">
        <v>26498</v>
      </c>
      <c r="J18" s="22">
        <f t="shared" si="1"/>
        <v>281</v>
      </c>
      <c r="K18" s="9">
        <v>19</v>
      </c>
      <c r="O18" s="9">
        <v>63</v>
      </c>
      <c r="P18" s="9">
        <v>66</v>
      </c>
      <c r="Q18" s="9">
        <v>70</v>
      </c>
      <c r="R18" s="9">
        <v>63</v>
      </c>
      <c r="W18" s="9"/>
    </row>
    <row r="19" spans="1:23" ht="12.75">
      <c r="A19" s="4">
        <f t="shared" si="0"/>
        <v>17</v>
      </c>
      <c r="B19" s="9">
        <v>434</v>
      </c>
      <c r="C19" s="32"/>
      <c r="D19" s="32" t="s">
        <v>321</v>
      </c>
      <c r="E19" s="42" t="s">
        <v>36</v>
      </c>
      <c r="F19" s="37" t="s">
        <v>310</v>
      </c>
      <c r="G19" s="46" t="s">
        <v>322</v>
      </c>
      <c r="H19" s="44" t="s">
        <v>163</v>
      </c>
      <c r="I19" s="33">
        <v>25131</v>
      </c>
      <c r="J19" s="22">
        <f t="shared" si="1"/>
        <v>279</v>
      </c>
      <c r="K19" s="9">
        <v>28</v>
      </c>
      <c r="L19" s="9">
        <v>36</v>
      </c>
      <c r="M19" s="9">
        <v>36</v>
      </c>
      <c r="N19" s="9">
        <v>37</v>
      </c>
      <c r="P19" s="9">
        <v>50</v>
      </c>
      <c r="Q19" s="9">
        <v>48</v>
      </c>
      <c r="R19" s="9">
        <v>44</v>
      </c>
      <c r="W19" s="9"/>
    </row>
    <row r="20" spans="1:23" ht="12.75">
      <c r="A20" s="4">
        <f t="shared" si="0"/>
        <v>18</v>
      </c>
      <c r="B20" s="9">
        <v>409</v>
      </c>
      <c r="C20" s="32"/>
      <c r="D20" s="32" t="s">
        <v>48</v>
      </c>
      <c r="E20" s="42" t="s">
        <v>39</v>
      </c>
      <c r="F20" s="37" t="s">
        <v>310</v>
      </c>
      <c r="G20" s="46" t="s">
        <v>311</v>
      </c>
      <c r="H20" s="44" t="s">
        <v>163</v>
      </c>
      <c r="I20" s="33">
        <v>27880</v>
      </c>
      <c r="J20" s="22">
        <f t="shared" si="1"/>
        <v>276</v>
      </c>
      <c r="K20" s="9">
        <v>37</v>
      </c>
      <c r="L20" s="9">
        <v>58</v>
      </c>
      <c r="M20" s="9">
        <v>66</v>
      </c>
      <c r="N20" s="9">
        <v>63</v>
      </c>
      <c r="R20" s="9">
        <v>52</v>
      </c>
      <c r="W20" s="9"/>
    </row>
    <row r="21" spans="1:23" ht="12.75">
      <c r="A21" s="4">
        <f t="shared" si="0"/>
        <v>19</v>
      </c>
      <c r="B21" s="9">
        <v>407</v>
      </c>
      <c r="C21" s="32"/>
      <c r="D21" s="32" t="s">
        <v>221</v>
      </c>
      <c r="E21" s="42" t="s">
        <v>209</v>
      </c>
      <c r="F21" s="37" t="s">
        <v>56</v>
      </c>
      <c r="G21" s="46" t="s">
        <v>305</v>
      </c>
      <c r="H21" s="44" t="s">
        <v>163</v>
      </c>
      <c r="I21" s="33">
        <v>27850</v>
      </c>
      <c r="J21" s="22">
        <f t="shared" si="1"/>
        <v>264</v>
      </c>
      <c r="K21" s="9">
        <v>79</v>
      </c>
      <c r="L21" s="9">
        <v>56</v>
      </c>
      <c r="M21" s="9">
        <v>63</v>
      </c>
      <c r="N21" s="9">
        <v>66</v>
      </c>
      <c r="W21" s="9"/>
    </row>
    <row r="22" spans="1:23" ht="12.75">
      <c r="A22" s="4">
        <f t="shared" si="0"/>
        <v>20</v>
      </c>
      <c r="B22" s="9">
        <v>413</v>
      </c>
      <c r="C22" s="32"/>
      <c r="D22" s="32" t="s">
        <v>128</v>
      </c>
      <c r="E22" s="42" t="s">
        <v>23</v>
      </c>
      <c r="F22" s="37" t="s">
        <v>310</v>
      </c>
      <c r="G22" s="46" t="s">
        <v>320</v>
      </c>
      <c r="H22" s="44" t="s">
        <v>163</v>
      </c>
      <c r="I22" s="33">
        <v>25397</v>
      </c>
      <c r="J22" s="22">
        <f t="shared" si="1"/>
        <v>235</v>
      </c>
      <c r="K22" s="9">
        <v>30</v>
      </c>
      <c r="L22" s="9">
        <v>35</v>
      </c>
      <c r="M22" s="9">
        <v>38</v>
      </c>
      <c r="O22" s="9">
        <v>44</v>
      </c>
      <c r="P22" s="9">
        <v>48</v>
      </c>
      <c r="Q22" s="9">
        <v>40</v>
      </c>
      <c r="W22" s="9"/>
    </row>
    <row r="23" spans="1:23" ht="12.75">
      <c r="A23" s="4">
        <f t="shared" si="0"/>
        <v>21</v>
      </c>
      <c r="B23" s="9">
        <v>459</v>
      </c>
      <c r="C23" s="32"/>
      <c r="D23" s="32" t="s">
        <v>243</v>
      </c>
      <c r="E23" s="42" t="s">
        <v>244</v>
      </c>
      <c r="F23" s="37" t="s">
        <v>306</v>
      </c>
      <c r="G23" s="46">
        <v>656006028</v>
      </c>
      <c r="H23" s="44" t="s">
        <v>323</v>
      </c>
      <c r="I23" s="33">
        <v>23174</v>
      </c>
      <c r="J23" s="22">
        <f t="shared" si="1"/>
        <v>227</v>
      </c>
      <c r="L23" s="9">
        <v>44</v>
      </c>
      <c r="O23" s="9">
        <v>60</v>
      </c>
      <c r="P23" s="9">
        <v>63</v>
      </c>
      <c r="Q23" s="9">
        <v>60</v>
      </c>
      <c r="W23" s="9"/>
    </row>
    <row r="24" spans="1:23" ht="12.75">
      <c r="A24" s="4">
        <f t="shared" si="0"/>
        <v>22</v>
      </c>
      <c r="B24" s="9">
        <v>422</v>
      </c>
      <c r="C24" s="32"/>
      <c r="D24" s="32" t="s">
        <v>134</v>
      </c>
      <c r="E24" s="42" t="s">
        <v>119</v>
      </c>
      <c r="F24" s="37" t="s">
        <v>310</v>
      </c>
      <c r="G24" s="46">
        <v>635160121</v>
      </c>
      <c r="H24" s="44" t="s">
        <v>323</v>
      </c>
      <c r="I24" s="33">
        <v>21172</v>
      </c>
      <c r="J24" s="22">
        <f t="shared" si="1"/>
        <v>223</v>
      </c>
      <c r="K24" s="9">
        <v>23</v>
      </c>
      <c r="L24" s="9">
        <v>32</v>
      </c>
      <c r="M24" s="9">
        <v>24</v>
      </c>
      <c r="N24" s="9">
        <v>27</v>
      </c>
      <c r="O24" s="9">
        <v>40</v>
      </c>
      <c r="Q24" s="9">
        <v>38</v>
      </c>
      <c r="R24" s="9">
        <v>39</v>
      </c>
      <c r="W24" s="9"/>
    </row>
    <row r="25" spans="1:23" ht="12.75">
      <c r="A25" s="4">
        <f t="shared" si="0"/>
        <v>23</v>
      </c>
      <c r="B25" s="9">
        <v>421</v>
      </c>
      <c r="C25" s="32">
        <v>0</v>
      </c>
      <c r="D25" s="32" t="s">
        <v>282</v>
      </c>
      <c r="E25" s="42" t="s">
        <v>62</v>
      </c>
      <c r="F25" s="37" t="s">
        <v>56</v>
      </c>
      <c r="G25" s="46" t="s">
        <v>308</v>
      </c>
      <c r="H25" s="44" t="s">
        <v>163</v>
      </c>
      <c r="I25" s="33">
        <v>25345</v>
      </c>
      <c r="J25" s="22">
        <f t="shared" si="1"/>
        <v>200</v>
      </c>
      <c r="K25" s="9">
        <v>100</v>
      </c>
      <c r="R25" s="9">
        <v>100</v>
      </c>
      <c r="W25" s="9"/>
    </row>
    <row r="26" spans="1:23" ht="12.75">
      <c r="A26" s="4">
        <f t="shared" si="0"/>
        <v>24</v>
      </c>
      <c r="B26" s="9">
        <v>414</v>
      </c>
      <c r="C26" s="32"/>
      <c r="D26" s="32" t="s">
        <v>140</v>
      </c>
      <c r="E26" s="42" t="s">
        <v>174</v>
      </c>
      <c r="F26" s="37" t="s">
        <v>310</v>
      </c>
      <c r="G26" s="46" t="s">
        <v>317</v>
      </c>
      <c r="H26" s="44" t="s">
        <v>163</v>
      </c>
      <c r="I26" s="33">
        <v>25373</v>
      </c>
      <c r="J26" s="22">
        <f t="shared" si="1"/>
        <v>194</v>
      </c>
      <c r="K26" s="9">
        <v>31</v>
      </c>
      <c r="L26" s="9">
        <v>50</v>
      </c>
      <c r="M26" s="9">
        <v>54</v>
      </c>
      <c r="O26" s="9">
        <v>5</v>
      </c>
      <c r="Q26" s="9">
        <v>54</v>
      </c>
      <c r="W26" s="9"/>
    </row>
    <row r="27" spans="1:23" ht="12.75">
      <c r="A27" s="4">
        <f t="shared" si="0"/>
        <v>25</v>
      </c>
      <c r="B27" s="9">
        <v>401</v>
      </c>
      <c r="C27" s="32"/>
      <c r="D27" s="32" t="s">
        <v>1100</v>
      </c>
      <c r="E27" s="42" t="s">
        <v>699</v>
      </c>
      <c r="F27" s="37" t="s">
        <v>56</v>
      </c>
      <c r="G27" s="46" t="s">
        <v>1101</v>
      </c>
      <c r="H27" s="44" t="s">
        <v>163</v>
      </c>
      <c r="I27" s="33">
        <v>27397</v>
      </c>
      <c r="J27" s="22">
        <f t="shared" si="1"/>
        <v>184</v>
      </c>
      <c r="P27" s="9">
        <v>92</v>
      </c>
      <c r="Q27" s="9">
        <v>92</v>
      </c>
      <c r="W27" s="9"/>
    </row>
    <row r="28" spans="1:23" ht="12.75">
      <c r="A28" s="4">
        <f t="shared" si="0"/>
        <v>26</v>
      </c>
      <c r="B28" s="9">
        <v>438</v>
      </c>
      <c r="C28" s="32"/>
      <c r="D28" s="32" t="s">
        <v>325</v>
      </c>
      <c r="E28" s="42" t="s">
        <v>326</v>
      </c>
      <c r="F28" s="37" t="s">
        <v>299</v>
      </c>
      <c r="G28" s="46" t="s">
        <v>327</v>
      </c>
      <c r="H28" s="44" t="s">
        <v>163</v>
      </c>
      <c r="I28" s="33">
        <v>26215</v>
      </c>
      <c r="J28" s="22">
        <f t="shared" si="1"/>
        <v>177</v>
      </c>
      <c r="K28" s="9">
        <v>24</v>
      </c>
      <c r="L28" s="9">
        <v>34</v>
      </c>
      <c r="O28" s="9">
        <v>79</v>
      </c>
      <c r="R28" s="9">
        <v>40</v>
      </c>
      <c r="W28" s="9"/>
    </row>
    <row r="29" spans="1:23" ht="12.75">
      <c r="A29" s="4">
        <f t="shared" si="0"/>
        <v>27</v>
      </c>
      <c r="B29" s="9">
        <v>427</v>
      </c>
      <c r="C29" s="32"/>
      <c r="D29" s="32" t="s">
        <v>211</v>
      </c>
      <c r="E29" s="42" t="s">
        <v>27</v>
      </c>
      <c r="F29" s="37" t="s">
        <v>64</v>
      </c>
      <c r="G29" s="46">
        <v>656186027</v>
      </c>
      <c r="H29" s="44" t="s">
        <v>323</v>
      </c>
      <c r="I29" s="33">
        <v>23973</v>
      </c>
      <c r="J29" s="22">
        <f t="shared" si="1"/>
        <v>163</v>
      </c>
      <c r="K29" s="9">
        <v>56</v>
      </c>
      <c r="L29" s="9">
        <v>5</v>
      </c>
      <c r="M29" s="9">
        <v>50</v>
      </c>
      <c r="N29" s="9">
        <v>52</v>
      </c>
      <c r="W29" s="9"/>
    </row>
    <row r="30" spans="1:23" ht="12.75">
      <c r="A30" s="4">
        <f t="shared" si="0"/>
        <v>28</v>
      </c>
      <c r="B30" s="9">
        <v>439</v>
      </c>
      <c r="C30" s="32"/>
      <c r="D30" s="32" t="s">
        <v>312</v>
      </c>
      <c r="E30" s="42" t="s">
        <v>313</v>
      </c>
      <c r="F30" s="37" t="s">
        <v>310</v>
      </c>
      <c r="G30" s="46" t="s">
        <v>314</v>
      </c>
      <c r="H30" s="44" t="s">
        <v>163</v>
      </c>
      <c r="I30" s="33">
        <v>27496</v>
      </c>
      <c r="J30" s="22">
        <f t="shared" si="1"/>
        <v>161</v>
      </c>
      <c r="K30" s="9">
        <v>48</v>
      </c>
      <c r="L30" s="9">
        <v>42</v>
      </c>
      <c r="M30" s="9">
        <v>5</v>
      </c>
      <c r="O30" s="9">
        <v>66</v>
      </c>
      <c r="W30" s="9"/>
    </row>
    <row r="31" spans="1:23" ht="12.75">
      <c r="A31" s="4">
        <f t="shared" si="0"/>
        <v>29</v>
      </c>
      <c r="B31" s="9">
        <v>429</v>
      </c>
      <c r="C31" s="32"/>
      <c r="D31" s="32" t="s">
        <v>294</v>
      </c>
      <c r="E31" s="42" t="s">
        <v>279</v>
      </c>
      <c r="F31" s="37" t="s">
        <v>295</v>
      </c>
      <c r="G31" s="46">
        <v>622028166</v>
      </c>
      <c r="H31" s="44" t="s">
        <v>163</v>
      </c>
      <c r="I31" s="33">
        <v>24786</v>
      </c>
      <c r="J31" s="22">
        <f t="shared" si="1"/>
        <v>148</v>
      </c>
      <c r="K31" s="9">
        <v>46</v>
      </c>
      <c r="N31" s="9">
        <v>44</v>
      </c>
      <c r="R31" s="9">
        <v>58</v>
      </c>
      <c r="W31" s="9"/>
    </row>
    <row r="32" spans="1:23" ht="12.75">
      <c r="A32" s="4">
        <f t="shared" si="0"/>
        <v>30</v>
      </c>
      <c r="B32" s="9">
        <v>494</v>
      </c>
      <c r="C32" s="32"/>
      <c r="D32" s="32" t="s">
        <v>364</v>
      </c>
      <c r="E32" s="42" t="s">
        <v>255</v>
      </c>
      <c r="F32" s="37">
        <v>0</v>
      </c>
      <c r="G32" s="46" t="s">
        <v>75</v>
      </c>
      <c r="H32" s="44" t="s">
        <v>163</v>
      </c>
      <c r="I32" s="33">
        <v>25855</v>
      </c>
      <c r="J32" s="22">
        <f t="shared" si="1"/>
        <v>146</v>
      </c>
      <c r="K32" s="9">
        <v>5</v>
      </c>
      <c r="N32" s="9">
        <v>39</v>
      </c>
      <c r="P32" s="9">
        <v>52</v>
      </c>
      <c r="Q32" s="9">
        <v>50</v>
      </c>
      <c r="W32" s="9"/>
    </row>
    <row r="33" spans="1:23" ht="12.75">
      <c r="A33" s="4">
        <f t="shared" si="0"/>
        <v>31</v>
      </c>
      <c r="B33" s="9">
        <v>441</v>
      </c>
      <c r="C33" s="32"/>
      <c r="D33" s="32" t="s">
        <v>347</v>
      </c>
      <c r="E33" s="42" t="s">
        <v>208</v>
      </c>
      <c r="F33" s="37" t="s">
        <v>310</v>
      </c>
      <c r="G33" s="46" t="s">
        <v>348</v>
      </c>
      <c r="H33" s="44" t="s">
        <v>163</v>
      </c>
      <c r="I33" s="33">
        <v>27614</v>
      </c>
      <c r="J33" s="22">
        <f t="shared" si="1"/>
        <v>137</v>
      </c>
      <c r="K33" s="9">
        <v>22</v>
      </c>
      <c r="L33" s="9">
        <v>5</v>
      </c>
      <c r="M33" s="9">
        <v>5</v>
      </c>
      <c r="N33" s="9">
        <v>25</v>
      </c>
      <c r="P33" s="9">
        <v>5</v>
      </c>
      <c r="Q33" s="9">
        <v>37</v>
      </c>
      <c r="R33" s="9">
        <v>38</v>
      </c>
      <c r="W33" s="9"/>
    </row>
    <row r="34" spans="1:23" ht="12.75">
      <c r="A34" s="4">
        <f t="shared" si="0"/>
        <v>32</v>
      </c>
      <c r="B34" s="9">
        <v>458</v>
      </c>
      <c r="C34" s="32"/>
      <c r="D34" s="32" t="s">
        <v>340</v>
      </c>
      <c r="E34" s="42" t="s">
        <v>13</v>
      </c>
      <c r="F34" s="37" t="s">
        <v>310</v>
      </c>
      <c r="G34" s="46">
        <v>656317010</v>
      </c>
      <c r="H34" s="44" t="s">
        <v>323</v>
      </c>
      <c r="I34" s="33">
        <v>19921</v>
      </c>
      <c r="J34" s="22">
        <f t="shared" si="1"/>
        <v>130</v>
      </c>
      <c r="L34" s="9">
        <v>31</v>
      </c>
      <c r="M34" s="9">
        <v>27</v>
      </c>
      <c r="N34" s="9">
        <v>30</v>
      </c>
      <c r="O34" s="9">
        <v>42</v>
      </c>
      <c r="W34" s="9"/>
    </row>
    <row r="35" spans="1:23" ht="12.75">
      <c r="A35" s="4">
        <f t="shared" si="0"/>
        <v>33</v>
      </c>
      <c r="B35" s="9">
        <v>428</v>
      </c>
      <c r="C35" s="32"/>
      <c r="D35" s="32" t="s">
        <v>247</v>
      </c>
      <c r="E35" s="42" t="s">
        <v>248</v>
      </c>
      <c r="F35" s="37" t="s">
        <v>333</v>
      </c>
      <c r="G35" s="46" t="s">
        <v>334</v>
      </c>
      <c r="H35" s="44" t="s">
        <v>163</v>
      </c>
      <c r="I35" s="33">
        <v>27732</v>
      </c>
      <c r="J35" s="22">
        <f t="shared" si="1"/>
        <v>126</v>
      </c>
      <c r="K35" s="9">
        <v>38</v>
      </c>
      <c r="M35" s="9">
        <v>40</v>
      </c>
      <c r="O35" s="9">
        <v>48</v>
      </c>
      <c r="W35" s="9"/>
    </row>
    <row r="36" spans="1:23" ht="12.75">
      <c r="A36" s="4">
        <f t="shared" si="0"/>
        <v>34</v>
      </c>
      <c r="B36" s="9">
        <v>415</v>
      </c>
      <c r="C36" s="32"/>
      <c r="D36" s="32" t="s">
        <v>126</v>
      </c>
      <c r="E36" s="42" t="s">
        <v>172</v>
      </c>
      <c r="F36" s="37" t="s">
        <v>295</v>
      </c>
      <c r="G36" s="46" t="s">
        <v>319</v>
      </c>
      <c r="H36" s="44" t="s">
        <v>163</v>
      </c>
      <c r="I36" s="33">
        <v>25944</v>
      </c>
      <c r="J36" s="22">
        <f t="shared" si="1"/>
        <v>117</v>
      </c>
      <c r="K36" s="9">
        <v>35</v>
      </c>
      <c r="L36" s="9">
        <v>38</v>
      </c>
      <c r="M36" s="9">
        <v>44</v>
      </c>
      <c r="W36" s="9"/>
    </row>
    <row r="37" spans="1:23" ht="12.75">
      <c r="A37" s="4">
        <f t="shared" si="0"/>
        <v>35</v>
      </c>
      <c r="B37" s="9">
        <v>425</v>
      </c>
      <c r="C37" s="32"/>
      <c r="D37" s="32" t="s">
        <v>162</v>
      </c>
      <c r="E37" s="42" t="s">
        <v>176</v>
      </c>
      <c r="F37" s="37" t="s">
        <v>295</v>
      </c>
      <c r="G37" s="46">
        <v>635442012</v>
      </c>
      <c r="H37" s="44" t="s">
        <v>163</v>
      </c>
      <c r="I37" s="33">
        <v>27153</v>
      </c>
      <c r="J37" s="22">
        <f t="shared" si="1"/>
        <v>117</v>
      </c>
      <c r="K37" s="9">
        <v>63</v>
      </c>
      <c r="L37" s="9">
        <v>54</v>
      </c>
      <c r="W37" s="9"/>
    </row>
    <row r="38" spans="1:23" ht="12.75">
      <c r="A38" s="4">
        <f t="shared" si="0"/>
        <v>36</v>
      </c>
      <c r="B38" s="9">
        <v>475</v>
      </c>
      <c r="C38" s="32"/>
      <c r="D38" s="32" t="s">
        <v>1024</v>
      </c>
      <c r="E38" s="42" t="s">
        <v>244</v>
      </c>
      <c r="F38" s="37" t="s">
        <v>306</v>
      </c>
      <c r="G38" s="46" t="s">
        <v>1025</v>
      </c>
      <c r="H38" s="44" t="s">
        <v>163</v>
      </c>
      <c r="I38" s="33">
        <v>27427</v>
      </c>
      <c r="J38" s="22">
        <f t="shared" si="1"/>
        <v>113</v>
      </c>
      <c r="N38" s="9">
        <v>28</v>
      </c>
      <c r="P38" s="9">
        <v>46</v>
      </c>
      <c r="Q38" s="9">
        <v>39</v>
      </c>
      <c r="W38" s="9"/>
    </row>
    <row r="39" spans="1:23" ht="12.75">
      <c r="A39" s="4">
        <f t="shared" si="0"/>
        <v>37</v>
      </c>
      <c r="B39" s="9">
        <v>404</v>
      </c>
      <c r="C39" s="32"/>
      <c r="D39" s="32" t="s">
        <v>1010</v>
      </c>
      <c r="E39" s="42" t="s">
        <v>1011</v>
      </c>
      <c r="F39" s="37" t="s">
        <v>56</v>
      </c>
      <c r="G39" s="46" t="s">
        <v>1012</v>
      </c>
      <c r="H39" s="44" t="s">
        <v>323</v>
      </c>
      <c r="I39" s="33">
        <v>23372</v>
      </c>
      <c r="J39" s="22">
        <f t="shared" si="1"/>
        <v>100</v>
      </c>
      <c r="N39" s="9">
        <v>100</v>
      </c>
      <c r="W39" s="9"/>
    </row>
    <row r="40" spans="1:23" ht="12.75">
      <c r="A40" s="4">
        <f t="shared" si="0"/>
        <v>38</v>
      </c>
      <c r="B40" s="9">
        <v>418</v>
      </c>
      <c r="D40" s="42" t="s">
        <v>132</v>
      </c>
      <c r="E40" s="42" t="s">
        <v>10</v>
      </c>
      <c r="F40" s="43" t="s">
        <v>295</v>
      </c>
      <c r="G40" s="43" t="s">
        <v>343</v>
      </c>
      <c r="H40" s="44" t="s">
        <v>163</v>
      </c>
      <c r="I40" s="33">
        <v>26523</v>
      </c>
      <c r="J40" s="22">
        <f t="shared" si="1"/>
        <v>100</v>
      </c>
      <c r="K40" s="9">
        <v>29</v>
      </c>
      <c r="M40" s="9">
        <v>35</v>
      </c>
      <c r="N40" s="9">
        <v>36</v>
      </c>
      <c r="W40" s="9"/>
    </row>
    <row r="41" spans="1:23" ht="12.75">
      <c r="A41" s="4">
        <f t="shared" si="0"/>
        <v>39</v>
      </c>
      <c r="B41" s="9">
        <v>491</v>
      </c>
      <c r="C41" s="32"/>
      <c r="D41" s="32" t="s">
        <v>329</v>
      </c>
      <c r="E41" s="42" t="s">
        <v>330</v>
      </c>
      <c r="F41" s="37">
        <v>0</v>
      </c>
      <c r="G41" s="46" t="s">
        <v>75</v>
      </c>
      <c r="H41" s="44" t="s">
        <v>163</v>
      </c>
      <c r="I41" s="33">
        <v>26657</v>
      </c>
      <c r="J41" s="22">
        <f t="shared" si="1"/>
        <v>98</v>
      </c>
      <c r="K41" s="9">
        <v>50</v>
      </c>
      <c r="N41" s="9">
        <v>48</v>
      </c>
      <c r="W41" s="9"/>
    </row>
    <row r="42" spans="1:23" ht="12.75">
      <c r="A42" s="4">
        <f t="shared" si="0"/>
        <v>40</v>
      </c>
      <c r="B42" s="9">
        <v>460</v>
      </c>
      <c r="C42" s="32"/>
      <c r="D42" s="32" t="s">
        <v>278</v>
      </c>
      <c r="E42" s="42" t="s">
        <v>275</v>
      </c>
      <c r="F42" s="43" t="s">
        <v>310</v>
      </c>
      <c r="G42" s="46">
        <v>1750101010</v>
      </c>
      <c r="H42" s="44" t="s">
        <v>163</v>
      </c>
      <c r="I42" s="33">
        <v>24740</v>
      </c>
      <c r="J42" s="22">
        <f t="shared" si="1"/>
        <v>94</v>
      </c>
      <c r="L42" s="9">
        <v>29</v>
      </c>
      <c r="M42" s="9">
        <v>32</v>
      </c>
      <c r="N42" s="9">
        <v>33</v>
      </c>
      <c r="W42" s="9"/>
    </row>
    <row r="43" spans="1:23" ht="12.75">
      <c r="A43" s="4">
        <f t="shared" si="0"/>
        <v>41</v>
      </c>
      <c r="B43" s="9">
        <v>477</v>
      </c>
      <c r="C43" s="32"/>
      <c r="D43" s="32" t="s">
        <v>1072</v>
      </c>
      <c r="E43" s="42" t="s">
        <v>822</v>
      </c>
      <c r="F43" s="37" t="s">
        <v>56</v>
      </c>
      <c r="G43" s="46" t="s">
        <v>1073</v>
      </c>
      <c r="H43" s="44" t="s">
        <v>163</v>
      </c>
      <c r="I43" s="33">
        <v>24492</v>
      </c>
      <c r="J43" s="22">
        <f t="shared" si="1"/>
        <v>92</v>
      </c>
      <c r="O43" s="9">
        <v>46</v>
      </c>
      <c r="Q43" s="9">
        <v>46</v>
      </c>
      <c r="W43" s="9"/>
    </row>
    <row r="44" spans="1:23" ht="12.75">
      <c r="A44" s="4">
        <f t="shared" si="0"/>
        <v>42</v>
      </c>
      <c r="B44" s="9">
        <v>417</v>
      </c>
      <c r="C44" s="32"/>
      <c r="D44" s="32" t="s">
        <v>210</v>
      </c>
      <c r="E44" s="42" t="s">
        <v>331</v>
      </c>
      <c r="F44" s="37" t="s">
        <v>310</v>
      </c>
      <c r="G44" s="46" t="s">
        <v>332</v>
      </c>
      <c r="H44" s="44" t="s">
        <v>163</v>
      </c>
      <c r="I44" s="33">
        <v>26366</v>
      </c>
      <c r="J44" s="22">
        <f t="shared" si="1"/>
        <v>89</v>
      </c>
      <c r="K44" s="9">
        <v>39</v>
      </c>
      <c r="N44" s="9">
        <v>50</v>
      </c>
      <c r="W44" s="9"/>
    </row>
    <row r="45" spans="1:23" ht="12.75">
      <c r="A45" s="4">
        <f t="shared" si="0"/>
        <v>43</v>
      </c>
      <c r="B45" s="9">
        <v>456</v>
      </c>
      <c r="C45" s="32"/>
      <c r="D45" s="32" t="s">
        <v>344</v>
      </c>
      <c r="E45" s="42" t="s">
        <v>345</v>
      </c>
      <c r="F45" s="37" t="s">
        <v>346</v>
      </c>
      <c r="G45" s="46">
        <v>635044089</v>
      </c>
      <c r="H45" s="44" t="s">
        <v>163</v>
      </c>
      <c r="I45" s="33">
        <v>24737</v>
      </c>
      <c r="J45" s="22">
        <f t="shared" si="1"/>
        <v>77</v>
      </c>
      <c r="L45" s="9">
        <v>28</v>
      </c>
      <c r="N45" s="9">
        <v>5</v>
      </c>
      <c r="P45" s="9">
        <v>44</v>
      </c>
      <c r="W45" s="9"/>
    </row>
    <row r="46" spans="1:23" ht="12.75">
      <c r="A46" s="4">
        <f t="shared" si="0"/>
        <v>44</v>
      </c>
      <c r="B46" s="9">
        <v>436</v>
      </c>
      <c r="C46" s="32"/>
      <c r="D46" s="32" t="s">
        <v>357</v>
      </c>
      <c r="E46" s="42" t="s">
        <v>138</v>
      </c>
      <c r="F46" s="37" t="s">
        <v>295</v>
      </c>
      <c r="G46" s="46">
        <v>622265114</v>
      </c>
      <c r="H46" s="44" t="s">
        <v>163</v>
      </c>
      <c r="I46" s="33">
        <v>25817</v>
      </c>
      <c r="J46" s="22">
        <f t="shared" si="1"/>
        <v>74</v>
      </c>
      <c r="K46" s="9">
        <v>20</v>
      </c>
      <c r="M46" s="9">
        <v>28</v>
      </c>
      <c r="N46" s="9">
        <v>26</v>
      </c>
      <c r="W46" s="9"/>
    </row>
    <row r="47" spans="1:23" ht="12.75">
      <c r="A47" s="4">
        <f t="shared" si="0"/>
        <v>45</v>
      </c>
      <c r="B47" s="9">
        <v>454</v>
      </c>
      <c r="C47" s="32"/>
      <c r="D47" s="32" t="s">
        <v>1023</v>
      </c>
      <c r="E47" s="42" t="s">
        <v>62</v>
      </c>
      <c r="F47" s="37" t="s">
        <v>310</v>
      </c>
      <c r="G47" s="46">
        <v>622341081</v>
      </c>
      <c r="H47" s="44" t="s">
        <v>323</v>
      </c>
      <c r="I47" s="33">
        <v>23201</v>
      </c>
      <c r="J47" s="22">
        <f t="shared" si="1"/>
        <v>73</v>
      </c>
      <c r="N47" s="9">
        <v>31</v>
      </c>
      <c r="R47" s="9">
        <v>42</v>
      </c>
      <c r="W47" s="9"/>
    </row>
    <row r="48" spans="1:23" ht="12.75">
      <c r="A48" s="4">
        <f t="shared" si="0"/>
        <v>46</v>
      </c>
      <c r="B48" s="9">
        <v>476</v>
      </c>
      <c r="C48" s="32"/>
      <c r="D48" s="32" t="s">
        <v>1026</v>
      </c>
      <c r="E48" s="42" t="s">
        <v>62</v>
      </c>
      <c r="F48" s="37" t="s">
        <v>295</v>
      </c>
      <c r="G48" s="46">
        <v>622341050</v>
      </c>
      <c r="H48" s="44" t="s">
        <v>1027</v>
      </c>
      <c r="I48" s="33">
        <v>27577</v>
      </c>
      <c r="J48" s="22">
        <f t="shared" si="1"/>
        <v>61</v>
      </c>
      <c r="N48" s="9">
        <v>24</v>
      </c>
      <c r="R48" s="9">
        <v>37</v>
      </c>
      <c r="W48" s="9"/>
    </row>
    <row r="49" spans="1:23" ht="12.75">
      <c r="A49" s="4">
        <f t="shared" si="0"/>
        <v>47</v>
      </c>
      <c r="B49" s="9">
        <v>471</v>
      </c>
      <c r="C49" s="32"/>
      <c r="D49" s="32" t="s">
        <v>907</v>
      </c>
      <c r="E49" s="42" t="s">
        <v>603</v>
      </c>
      <c r="F49" s="37" t="s">
        <v>310</v>
      </c>
      <c r="G49" s="46" t="s">
        <v>908</v>
      </c>
      <c r="H49" s="44" t="s">
        <v>323</v>
      </c>
      <c r="I49" s="33">
        <v>23145</v>
      </c>
      <c r="J49" s="22">
        <f t="shared" si="1"/>
        <v>60</v>
      </c>
      <c r="M49" s="9">
        <v>31</v>
      </c>
      <c r="N49" s="9">
        <v>29</v>
      </c>
      <c r="W49" s="9"/>
    </row>
    <row r="50" spans="1:23" ht="12.75">
      <c r="A50" s="4">
        <f t="shared" si="0"/>
        <v>48</v>
      </c>
      <c r="B50" s="9">
        <v>453</v>
      </c>
      <c r="C50" s="32"/>
      <c r="D50" s="32" t="s">
        <v>914</v>
      </c>
      <c r="E50" s="42" t="s">
        <v>603</v>
      </c>
      <c r="F50" s="37" t="s">
        <v>306</v>
      </c>
      <c r="G50" s="46" t="s">
        <v>915</v>
      </c>
      <c r="H50" s="44" t="s">
        <v>323</v>
      </c>
      <c r="I50" s="33">
        <v>23854</v>
      </c>
      <c r="J50" s="22">
        <f t="shared" si="1"/>
        <v>58</v>
      </c>
      <c r="L50" s="9">
        <v>32</v>
      </c>
      <c r="M50" s="9">
        <v>26</v>
      </c>
      <c r="W50" s="9"/>
    </row>
    <row r="51" spans="1:23" ht="12.75">
      <c r="A51" s="4">
        <f t="shared" si="0"/>
        <v>49</v>
      </c>
      <c r="B51" s="9">
        <v>416</v>
      </c>
      <c r="C51" s="32"/>
      <c r="D51" s="32" t="s">
        <v>137</v>
      </c>
      <c r="E51" s="42" t="s">
        <v>209</v>
      </c>
      <c r="F51" s="37" t="s">
        <v>56</v>
      </c>
      <c r="G51" s="46" t="s">
        <v>328</v>
      </c>
      <c r="H51" s="44" t="s">
        <v>163</v>
      </c>
      <c r="I51" s="33">
        <v>25502</v>
      </c>
      <c r="J51" s="22">
        <f t="shared" si="1"/>
        <v>58</v>
      </c>
      <c r="K51" s="9">
        <v>58</v>
      </c>
      <c r="W51" s="9"/>
    </row>
    <row r="52" spans="1:23" ht="12.75">
      <c r="A52" s="4">
        <f t="shared" si="0"/>
        <v>50</v>
      </c>
      <c r="B52" s="9">
        <v>473</v>
      </c>
      <c r="C52" s="32"/>
      <c r="D52" s="32" t="s">
        <v>1070</v>
      </c>
      <c r="E52" s="42" t="s">
        <v>331</v>
      </c>
      <c r="F52" s="37" t="s">
        <v>333</v>
      </c>
      <c r="G52" s="46" t="s">
        <v>1071</v>
      </c>
      <c r="H52" s="44" t="s">
        <v>323</v>
      </c>
      <c r="I52" s="33">
        <v>23515</v>
      </c>
      <c r="J52" s="22">
        <f t="shared" si="1"/>
        <v>54</v>
      </c>
      <c r="O52" s="9">
        <v>54</v>
      </c>
      <c r="W52" s="9"/>
    </row>
    <row r="53" spans="1:23" ht="12.75">
      <c r="A53" s="4">
        <f t="shared" si="0"/>
        <v>51</v>
      </c>
      <c r="B53" s="9">
        <v>463</v>
      </c>
      <c r="C53" s="32"/>
      <c r="D53" s="32" t="s">
        <v>265</v>
      </c>
      <c r="E53" s="42" t="s">
        <v>190</v>
      </c>
      <c r="F53" s="37" t="s">
        <v>299</v>
      </c>
      <c r="G53" s="46">
        <v>622163758</v>
      </c>
      <c r="H53" s="44" t="s">
        <v>163</v>
      </c>
      <c r="I53" s="33">
        <v>25609</v>
      </c>
      <c r="J53" s="22">
        <f t="shared" si="1"/>
        <v>53</v>
      </c>
      <c r="L53" s="9">
        <v>48</v>
      </c>
      <c r="N53" s="9">
        <v>5</v>
      </c>
      <c r="W53" s="9"/>
    </row>
    <row r="54" spans="1:23" ht="12.75">
      <c r="A54" s="4">
        <f t="shared" si="0"/>
        <v>52</v>
      </c>
      <c r="B54" s="9">
        <v>457</v>
      </c>
      <c r="C54" s="32"/>
      <c r="D54" s="32" t="s">
        <v>901</v>
      </c>
      <c r="E54" s="42" t="s">
        <v>902</v>
      </c>
      <c r="F54" s="37" t="s">
        <v>299</v>
      </c>
      <c r="G54" s="46">
        <v>2113085022</v>
      </c>
      <c r="H54" s="44" t="s">
        <v>163</v>
      </c>
      <c r="I54" s="33">
        <v>25820</v>
      </c>
      <c r="J54" s="22">
        <f t="shared" si="1"/>
        <v>52</v>
      </c>
      <c r="M54" s="9">
        <v>52</v>
      </c>
      <c r="W54" s="9"/>
    </row>
    <row r="55" spans="1:23" ht="12.75">
      <c r="A55" s="4">
        <f t="shared" si="0"/>
        <v>53</v>
      </c>
      <c r="B55" s="9">
        <v>483</v>
      </c>
      <c r="C55" s="32">
        <v>0</v>
      </c>
      <c r="D55" s="32" t="s">
        <v>1199</v>
      </c>
      <c r="E55" s="42" t="s">
        <v>331</v>
      </c>
      <c r="F55" s="37" t="s">
        <v>299</v>
      </c>
      <c r="G55" s="46" t="s">
        <v>1200</v>
      </c>
      <c r="H55" s="44" t="s">
        <v>163</v>
      </c>
      <c r="I55" s="33">
        <v>24794</v>
      </c>
      <c r="J55" s="22">
        <f t="shared" si="1"/>
        <v>46</v>
      </c>
      <c r="R55" s="9">
        <v>46</v>
      </c>
      <c r="W55" s="9"/>
    </row>
    <row r="56" spans="1:23" ht="12.75">
      <c r="A56" s="4">
        <f t="shared" si="0"/>
        <v>54</v>
      </c>
      <c r="B56" s="9">
        <v>474</v>
      </c>
      <c r="C56" s="32"/>
      <c r="D56" s="32" t="s">
        <v>1013</v>
      </c>
      <c r="E56" s="42" t="s">
        <v>973</v>
      </c>
      <c r="F56" s="37" t="s">
        <v>306</v>
      </c>
      <c r="G56" s="46" t="s">
        <v>1014</v>
      </c>
      <c r="H56" s="44" t="s">
        <v>163</v>
      </c>
      <c r="I56" s="33">
        <v>27002</v>
      </c>
      <c r="J56" s="22">
        <f t="shared" si="1"/>
        <v>46</v>
      </c>
      <c r="N56" s="9">
        <v>46</v>
      </c>
      <c r="W56" s="9"/>
    </row>
    <row r="57" spans="1:23" ht="12.75">
      <c r="A57" s="4">
        <f t="shared" si="0"/>
        <v>55</v>
      </c>
      <c r="B57" s="9">
        <v>481</v>
      </c>
      <c r="C57" s="32"/>
      <c r="D57" s="32" t="s">
        <v>1144</v>
      </c>
      <c r="E57" s="42" t="s">
        <v>69</v>
      </c>
      <c r="F57" s="37" t="s">
        <v>342</v>
      </c>
      <c r="G57" s="46">
        <v>656397047</v>
      </c>
      <c r="H57" s="44" t="s">
        <v>323</v>
      </c>
      <c r="I57" s="33">
        <v>23540</v>
      </c>
      <c r="J57" s="22">
        <f t="shared" si="1"/>
        <v>44</v>
      </c>
      <c r="Q57" s="9">
        <v>44</v>
      </c>
      <c r="W57" s="9"/>
    </row>
    <row r="58" spans="1:23" ht="12.75">
      <c r="A58" s="4">
        <f t="shared" si="0"/>
        <v>56</v>
      </c>
      <c r="B58" s="9">
        <v>461</v>
      </c>
      <c r="C58" s="32"/>
      <c r="D58" s="32" t="s">
        <v>338</v>
      </c>
      <c r="E58" s="42" t="s">
        <v>4</v>
      </c>
      <c r="F58" s="37" t="s">
        <v>310</v>
      </c>
      <c r="G58" s="46">
        <v>635040353</v>
      </c>
      <c r="H58" s="44" t="s">
        <v>163</v>
      </c>
      <c r="I58" s="33">
        <v>27461</v>
      </c>
      <c r="J58" s="22">
        <f t="shared" si="1"/>
        <v>43</v>
      </c>
      <c r="L58" s="9">
        <v>33</v>
      </c>
      <c r="O58" s="9">
        <v>5</v>
      </c>
      <c r="Q58" s="9">
        <v>5</v>
      </c>
      <c r="W58" s="9"/>
    </row>
    <row r="59" spans="1:23" ht="12.75">
      <c r="A59" s="4">
        <f t="shared" si="0"/>
        <v>57</v>
      </c>
      <c r="B59" s="9">
        <v>432</v>
      </c>
      <c r="C59" s="32"/>
      <c r="D59" s="32" t="s">
        <v>284</v>
      </c>
      <c r="E59" s="42" t="s">
        <v>2</v>
      </c>
      <c r="F59" s="37" t="s">
        <v>295</v>
      </c>
      <c r="G59" s="46">
        <v>635262121</v>
      </c>
      <c r="H59" s="44" t="s">
        <v>163</v>
      </c>
      <c r="I59" s="33">
        <v>27775</v>
      </c>
      <c r="J59" s="22">
        <f t="shared" si="1"/>
        <v>43</v>
      </c>
      <c r="K59" s="9">
        <v>33</v>
      </c>
      <c r="M59" s="9">
        <v>5</v>
      </c>
      <c r="P59" s="9">
        <v>5</v>
      </c>
      <c r="W59" s="9"/>
    </row>
    <row r="60" spans="1:23" ht="12.75">
      <c r="A60" s="4">
        <f t="shared" si="0"/>
        <v>58</v>
      </c>
      <c r="B60" s="9">
        <v>466</v>
      </c>
      <c r="C60" s="32"/>
      <c r="D60" s="32" t="s">
        <v>335</v>
      </c>
      <c r="E60" s="42" t="s">
        <v>336</v>
      </c>
      <c r="F60" s="37" t="s">
        <v>302</v>
      </c>
      <c r="G60" s="46">
        <v>622339088</v>
      </c>
      <c r="H60" s="44" t="s">
        <v>163</v>
      </c>
      <c r="I60" s="33">
        <v>26126</v>
      </c>
      <c r="J60" s="22">
        <f t="shared" si="1"/>
        <v>42</v>
      </c>
      <c r="L60" s="9">
        <v>37</v>
      </c>
      <c r="N60" s="9">
        <v>5</v>
      </c>
      <c r="W60" s="9"/>
    </row>
    <row r="61" spans="1:23" ht="12.75">
      <c r="A61" s="4">
        <f t="shared" si="0"/>
        <v>59</v>
      </c>
      <c r="B61" s="9">
        <v>450</v>
      </c>
      <c r="C61" s="32"/>
      <c r="D61" s="32" t="s">
        <v>1015</v>
      </c>
      <c r="E61" s="42" t="s">
        <v>976</v>
      </c>
      <c r="F61" s="37" t="s">
        <v>295</v>
      </c>
      <c r="G61" s="46" t="s">
        <v>1016</v>
      </c>
      <c r="H61" s="44" t="s">
        <v>163</v>
      </c>
      <c r="I61" s="33">
        <v>26825</v>
      </c>
      <c r="J61" s="22">
        <f t="shared" si="1"/>
        <v>40</v>
      </c>
      <c r="N61" s="9">
        <v>40</v>
      </c>
      <c r="W61" s="9"/>
    </row>
    <row r="62" spans="1:23" ht="12.75">
      <c r="A62" s="4">
        <f t="shared" si="0"/>
        <v>60</v>
      </c>
      <c r="B62" s="9">
        <v>469</v>
      </c>
      <c r="C62" s="32"/>
      <c r="D62" s="32" t="s">
        <v>903</v>
      </c>
      <c r="E62" s="42" t="s">
        <v>904</v>
      </c>
      <c r="F62" s="37" t="s">
        <v>299</v>
      </c>
      <c r="G62" s="46" t="s">
        <v>905</v>
      </c>
      <c r="H62" s="44" t="s">
        <v>323</v>
      </c>
      <c r="I62" s="33">
        <v>22845</v>
      </c>
      <c r="J62" s="22">
        <f t="shared" si="1"/>
        <v>37</v>
      </c>
      <c r="M62" s="9">
        <v>37</v>
      </c>
      <c r="W62" s="9"/>
    </row>
    <row r="63" spans="1:23" ht="12.75">
      <c r="A63" s="4">
        <f t="shared" si="0"/>
        <v>61</v>
      </c>
      <c r="B63" s="9">
        <v>431</v>
      </c>
      <c r="C63" s="32"/>
      <c r="D63" s="32" t="s">
        <v>249</v>
      </c>
      <c r="E63" s="42" t="s">
        <v>250</v>
      </c>
      <c r="F63" s="37" t="s">
        <v>56</v>
      </c>
      <c r="G63" s="46" t="s">
        <v>337</v>
      </c>
      <c r="H63" s="44" t="s">
        <v>163</v>
      </c>
      <c r="I63" s="33">
        <v>27515</v>
      </c>
      <c r="J63" s="22">
        <f t="shared" si="1"/>
        <v>36</v>
      </c>
      <c r="K63" s="9">
        <v>36</v>
      </c>
      <c r="W63" s="9"/>
    </row>
    <row r="64" spans="1:23" ht="12.75">
      <c r="A64" s="4">
        <f t="shared" si="0"/>
        <v>62</v>
      </c>
      <c r="B64" s="9">
        <v>445</v>
      </c>
      <c r="C64" s="32"/>
      <c r="D64" s="32" t="s">
        <v>1017</v>
      </c>
      <c r="E64" s="42" t="s">
        <v>904</v>
      </c>
      <c r="F64" s="37" t="s">
        <v>333</v>
      </c>
      <c r="G64" s="46" t="s">
        <v>1018</v>
      </c>
      <c r="H64" s="44" t="s">
        <v>163</v>
      </c>
      <c r="I64" s="33">
        <v>25363</v>
      </c>
      <c r="J64" s="22">
        <f t="shared" si="1"/>
        <v>35</v>
      </c>
      <c r="N64" s="9">
        <v>35</v>
      </c>
      <c r="W64" s="9"/>
    </row>
    <row r="65" spans="1:23" ht="12.75">
      <c r="A65" s="4">
        <f t="shared" si="0"/>
        <v>63</v>
      </c>
      <c r="B65" s="9">
        <v>446</v>
      </c>
      <c r="C65" s="32"/>
      <c r="D65" s="32" t="s">
        <v>1019</v>
      </c>
      <c r="E65" s="42" t="s">
        <v>138</v>
      </c>
      <c r="F65" s="37" t="s">
        <v>295</v>
      </c>
      <c r="G65" s="46" t="s">
        <v>1020</v>
      </c>
      <c r="H65" s="44" t="s">
        <v>163</v>
      </c>
      <c r="I65" s="33">
        <v>27436</v>
      </c>
      <c r="J65" s="22">
        <f t="shared" si="1"/>
        <v>34</v>
      </c>
      <c r="N65" s="9">
        <v>34</v>
      </c>
      <c r="W65" s="9"/>
    </row>
    <row r="66" spans="1:23" ht="12.75">
      <c r="A66" s="4">
        <f t="shared" si="0"/>
        <v>64</v>
      </c>
      <c r="B66" s="9">
        <v>451</v>
      </c>
      <c r="C66" s="32"/>
      <c r="D66" s="32" t="s">
        <v>906</v>
      </c>
      <c r="E66" s="42" t="s">
        <v>13</v>
      </c>
      <c r="F66" s="37" t="s">
        <v>310</v>
      </c>
      <c r="G66" s="46">
        <v>656317100</v>
      </c>
      <c r="H66" s="44" t="s">
        <v>163</v>
      </c>
      <c r="I66" s="33">
        <v>25022</v>
      </c>
      <c r="J66" s="22">
        <f t="shared" si="1"/>
        <v>33</v>
      </c>
      <c r="M66" s="9">
        <v>33</v>
      </c>
      <c r="W66" s="9"/>
    </row>
    <row r="67" spans="1:23" ht="12.75">
      <c r="A67" s="4">
        <f aca="true" t="shared" si="2" ref="A67:A82">A66+1</f>
        <v>65</v>
      </c>
      <c r="B67" s="9">
        <v>442</v>
      </c>
      <c r="C67" s="32"/>
      <c r="D67" s="32" t="s">
        <v>1021</v>
      </c>
      <c r="E67" s="42" t="s">
        <v>138</v>
      </c>
      <c r="F67" s="37" t="s">
        <v>295</v>
      </c>
      <c r="G67" s="46" t="s">
        <v>1022</v>
      </c>
      <c r="H67" s="44" t="s">
        <v>163</v>
      </c>
      <c r="I67" s="33">
        <v>26926</v>
      </c>
      <c r="J67" s="22">
        <f aca="true" t="shared" si="3" ref="J67:J82">SUM(K67:U67)</f>
        <v>32</v>
      </c>
      <c r="N67" s="9">
        <v>32</v>
      </c>
      <c r="W67" s="9"/>
    </row>
    <row r="68" spans="1:23" ht="12.75">
      <c r="A68" s="4">
        <f t="shared" si="2"/>
        <v>66</v>
      </c>
      <c r="B68" s="9">
        <v>430</v>
      </c>
      <c r="C68" s="32"/>
      <c r="D68" s="32" t="s">
        <v>277</v>
      </c>
      <c r="E68" s="42" t="s">
        <v>172</v>
      </c>
      <c r="F68" s="37" t="s">
        <v>306</v>
      </c>
      <c r="G68" s="46" t="s">
        <v>339</v>
      </c>
      <c r="H68" s="44" t="s">
        <v>163</v>
      </c>
      <c r="I68" s="33">
        <v>25610</v>
      </c>
      <c r="J68" s="22">
        <f t="shared" si="3"/>
        <v>32</v>
      </c>
      <c r="K68" s="9">
        <v>32</v>
      </c>
      <c r="W68" s="9"/>
    </row>
    <row r="69" spans="1:23" ht="12.75">
      <c r="A69" s="4">
        <f t="shared" si="2"/>
        <v>67</v>
      </c>
      <c r="B69" s="9">
        <v>470</v>
      </c>
      <c r="C69" s="32"/>
      <c r="D69" s="32" t="s">
        <v>909</v>
      </c>
      <c r="E69" s="42" t="s">
        <v>910</v>
      </c>
      <c r="F69" s="37" t="s">
        <v>333</v>
      </c>
      <c r="G69" s="46" t="s">
        <v>911</v>
      </c>
      <c r="H69" s="44" t="s">
        <v>323</v>
      </c>
      <c r="I69" s="33">
        <v>22977</v>
      </c>
      <c r="J69" s="22">
        <f t="shared" si="3"/>
        <v>30</v>
      </c>
      <c r="M69" s="9">
        <v>30</v>
      </c>
      <c r="W69" s="9"/>
    </row>
    <row r="70" spans="1:23" ht="12.75">
      <c r="A70" s="4">
        <f t="shared" si="2"/>
        <v>68</v>
      </c>
      <c r="B70" s="9">
        <v>467</v>
      </c>
      <c r="C70" s="32"/>
      <c r="D70" s="32" t="s">
        <v>341</v>
      </c>
      <c r="E70" s="42" t="s">
        <v>44</v>
      </c>
      <c r="F70" s="37" t="s">
        <v>342</v>
      </c>
      <c r="G70" s="46">
        <v>635091160</v>
      </c>
      <c r="H70" s="44" t="s">
        <v>323</v>
      </c>
      <c r="I70" s="33">
        <v>23231</v>
      </c>
      <c r="J70" s="22">
        <f t="shared" si="3"/>
        <v>30</v>
      </c>
      <c r="L70" s="9">
        <v>30</v>
      </c>
      <c r="W70" s="9"/>
    </row>
    <row r="71" spans="1:23" ht="12.75">
      <c r="A71" s="4">
        <f t="shared" si="2"/>
        <v>69</v>
      </c>
      <c r="B71" s="9">
        <v>468</v>
      </c>
      <c r="C71" s="32"/>
      <c r="D71" s="32" t="s">
        <v>912</v>
      </c>
      <c r="E71" s="42" t="s">
        <v>603</v>
      </c>
      <c r="F71" s="37" t="s">
        <v>295</v>
      </c>
      <c r="G71" s="46" t="s">
        <v>913</v>
      </c>
      <c r="H71" s="44" t="s">
        <v>163</v>
      </c>
      <c r="I71" s="33">
        <v>26042</v>
      </c>
      <c r="J71" s="22">
        <f t="shared" si="3"/>
        <v>29</v>
      </c>
      <c r="M71" s="9">
        <v>29</v>
      </c>
      <c r="W71" s="9"/>
    </row>
    <row r="72" spans="1:23" ht="12.75">
      <c r="A72" s="4">
        <f t="shared" si="2"/>
        <v>70</v>
      </c>
      <c r="B72" s="9">
        <v>437</v>
      </c>
      <c r="C72" s="32"/>
      <c r="D72" s="32" t="s">
        <v>349</v>
      </c>
      <c r="E72" s="42" t="s">
        <v>331</v>
      </c>
      <c r="F72" s="37" t="s">
        <v>295</v>
      </c>
      <c r="G72" s="46" t="s">
        <v>350</v>
      </c>
      <c r="H72" s="44" t="s">
        <v>163</v>
      </c>
      <c r="I72" s="33">
        <v>27502</v>
      </c>
      <c r="J72" s="22">
        <f t="shared" si="3"/>
        <v>27</v>
      </c>
      <c r="K72" s="9">
        <v>27</v>
      </c>
      <c r="W72" s="9"/>
    </row>
    <row r="73" spans="1:23" ht="12.75">
      <c r="A73" s="4">
        <f t="shared" si="2"/>
        <v>71</v>
      </c>
      <c r="B73" s="9">
        <v>433</v>
      </c>
      <c r="C73" s="32"/>
      <c r="D73" s="32" t="s">
        <v>351</v>
      </c>
      <c r="E73" s="42" t="s">
        <v>107</v>
      </c>
      <c r="F73" s="37" t="s">
        <v>122</v>
      </c>
      <c r="G73" s="46" t="s">
        <v>352</v>
      </c>
      <c r="H73" s="44" t="s">
        <v>163</v>
      </c>
      <c r="I73" s="33">
        <v>25290</v>
      </c>
      <c r="J73" s="22">
        <f t="shared" si="3"/>
        <v>26</v>
      </c>
      <c r="K73" s="9">
        <v>26</v>
      </c>
      <c r="W73" s="9"/>
    </row>
    <row r="74" spans="1:23" ht="12.75">
      <c r="A74" s="4">
        <f t="shared" si="2"/>
        <v>72</v>
      </c>
      <c r="B74" s="9">
        <v>472</v>
      </c>
      <c r="C74" s="32"/>
      <c r="D74" s="32" t="s">
        <v>916</v>
      </c>
      <c r="E74" s="42" t="s">
        <v>13</v>
      </c>
      <c r="F74" s="37" t="s">
        <v>310</v>
      </c>
      <c r="G74" s="46" t="s">
        <v>917</v>
      </c>
      <c r="H74" s="44" t="s">
        <v>163</v>
      </c>
      <c r="I74" s="33">
        <v>25429</v>
      </c>
      <c r="J74" s="22">
        <f t="shared" si="3"/>
        <v>25</v>
      </c>
      <c r="M74" s="9">
        <v>25</v>
      </c>
      <c r="W74" s="9"/>
    </row>
    <row r="75" spans="1:23" ht="12.75">
      <c r="A75" s="4">
        <f t="shared" si="2"/>
        <v>73</v>
      </c>
      <c r="B75" s="9">
        <v>492</v>
      </c>
      <c r="C75" s="32"/>
      <c r="D75" s="32" t="s">
        <v>1028</v>
      </c>
      <c r="E75" s="42" t="s">
        <v>1029</v>
      </c>
      <c r="F75" s="37">
        <v>0</v>
      </c>
      <c r="G75" s="46" t="s">
        <v>75</v>
      </c>
      <c r="H75" s="44" t="s">
        <v>323</v>
      </c>
      <c r="I75" s="33">
        <v>23371</v>
      </c>
      <c r="J75" s="22">
        <f t="shared" si="3"/>
        <v>23</v>
      </c>
      <c r="N75" s="9">
        <v>23</v>
      </c>
      <c r="W75" s="9"/>
    </row>
    <row r="76" spans="1:23" ht="12.75">
      <c r="A76" s="4">
        <f t="shared" si="2"/>
        <v>74</v>
      </c>
      <c r="B76" s="9">
        <v>435</v>
      </c>
      <c r="C76" s="32"/>
      <c r="D76" s="32" t="s">
        <v>354</v>
      </c>
      <c r="E76" s="32" t="s">
        <v>355</v>
      </c>
      <c r="F76" s="37" t="s">
        <v>310</v>
      </c>
      <c r="G76" s="37" t="s">
        <v>356</v>
      </c>
      <c r="H76" s="39" t="s">
        <v>163</v>
      </c>
      <c r="I76" s="33">
        <v>27574</v>
      </c>
      <c r="J76" s="22">
        <f t="shared" si="3"/>
        <v>21</v>
      </c>
      <c r="K76" s="9">
        <v>21</v>
      </c>
      <c r="W76" s="9"/>
    </row>
    <row r="77" spans="1:23" ht="12.75">
      <c r="A77" s="4">
        <f t="shared" si="2"/>
        <v>75</v>
      </c>
      <c r="B77" s="9">
        <v>479</v>
      </c>
      <c r="C77" s="32">
        <v>0</v>
      </c>
      <c r="D77" s="32" t="s">
        <v>1201</v>
      </c>
      <c r="E77" s="42" t="s">
        <v>976</v>
      </c>
      <c r="F77" s="37" t="s">
        <v>299</v>
      </c>
      <c r="G77" s="46" t="s">
        <v>1202</v>
      </c>
      <c r="H77" s="44" t="s">
        <v>163</v>
      </c>
      <c r="I77" s="33">
        <v>26291</v>
      </c>
      <c r="J77" s="22">
        <f t="shared" si="3"/>
        <v>5</v>
      </c>
      <c r="R77" s="9">
        <v>5</v>
      </c>
      <c r="W77" s="9"/>
    </row>
    <row r="78" spans="1:23" ht="12.75">
      <c r="A78" s="4">
        <f t="shared" si="2"/>
        <v>76</v>
      </c>
      <c r="B78" s="9">
        <v>482</v>
      </c>
      <c r="D78" s="42" t="s">
        <v>1203</v>
      </c>
      <c r="E78" s="42" t="s">
        <v>1204</v>
      </c>
      <c r="F78" s="43" t="s">
        <v>306</v>
      </c>
      <c r="G78" s="43" t="s">
        <v>1205</v>
      </c>
      <c r="H78" s="44" t="s">
        <v>163</v>
      </c>
      <c r="I78" s="33">
        <v>29094</v>
      </c>
      <c r="J78" s="22">
        <f t="shared" si="3"/>
        <v>5</v>
      </c>
      <c r="R78" s="9">
        <v>5</v>
      </c>
      <c r="W78" s="9"/>
    </row>
    <row r="79" spans="1:23" ht="12.75">
      <c r="A79" s="4">
        <f t="shared" si="2"/>
        <v>77</v>
      </c>
      <c r="B79" s="9">
        <v>452</v>
      </c>
      <c r="C79" s="32"/>
      <c r="D79" s="32" t="s">
        <v>918</v>
      </c>
      <c r="E79" s="42" t="s">
        <v>919</v>
      </c>
      <c r="F79" s="37" t="s">
        <v>306</v>
      </c>
      <c r="G79" s="46">
        <v>635059034</v>
      </c>
      <c r="H79" s="44" t="s">
        <v>163</v>
      </c>
      <c r="I79" s="33">
        <v>26259</v>
      </c>
      <c r="J79" s="22">
        <f t="shared" si="3"/>
        <v>5</v>
      </c>
      <c r="M79" s="9">
        <v>5</v>
      </c>
      <c r="W79" s="9"/>
    </row>
    <row r="80" spans="1:23" ht="12.75">
      <c r="A80" s="4">
        <f t="shared" si="2"/>
        <v>78</v>
      </c>
      <c r="B80" s="9">
        <v>464</v>
      </c>
      <c r="C80" s="32"/>
      <c r="D80" s="32" t="s">
        <v>359</v>
      </c>
      <c r="E80" s="42" t="s">
        <v>336</v>
      </c>
      <c r="F80" s="37" t="s">
        <v>310</v>
      </c>
      <c r="G80" s="46">
        <v>622339014</v>
      </c>
      <c r="H80" s="44" t="s">
        <v>163</v>
      </c>
      <c r="I80" s="33">
        <v>27551</v>
      </c>
      <c r="J80" s="22">
        <f t="shared" si="3"/>
        <v>5</v>
      </c>
      <c r="L80" s="9">
        <v>5</v>
      </c>
      <c r="W80" s="9"/>
    </row>
    <row r="81" spans="1:23" ht="12.75">
      <c r="A81" s="4">
        <f t="shared" si="2"/>
        <v>79</v>
      </c>
      <c r="B81" s="9">
        <v>420</v>
      </c>
      <c r="C81" s="32"/>
      <c r="D81" s="32" t="s">
        <v>135</v>
      </c>
      <c r="E81" s="42" t="s">
        <v>65</v>
      </c>
      <c r="F81" s="37" t="s">
        <v>310</v>
      </c>
      <c r="G81" s="46" t="s">
        <v>360</v>
      </c>
      <c r="H81" s="44" t="s">
        <v>323</v>
      </c>
      <c r="I81" s="33">
        <v>23264</v>
      </c>
      <c r="J81" s="22">
        <f t="shared" si="3"/>
        <v>5</v>
      </c>
      <c r="L81" s="9">
        <v>5</v>
      </c>
      <c r="W81" s="9"/>
    </row>
    <row r="82" spans="1:23" ht="12.75">
      <c r="A82" s="4">
        <f t="shared" si="2"/>
        <v>80</v>
      </c>
      <c r="B82" s="9">
        <v>440</v>
      </c>
      <c r="D82" s="42" t="s">
        <v>361</v>
      </c>
      <c r="E82" s="42" t="s">
        <v>362</v>
      </c>
      <c r="F82" s="43" t="s">
        <v>56</v>
      </c>
      <c r="G82" s="43" t="s">
        <v>363</v>
      </c>
      <c r="H82" s="44" t="s">
        <v>163</v>
      </c>
      <c r="I82" s="33">
        <v>27804</v>
      </c>
      <c r="J82" s="22">
        <f t="shared" si="3"/>
        <v>5</v>
      </c>
      <c r="K82" s="9">
        <v>5</v>
      </c>
      <c r="W82" s="9"/>
    </row>
    <row r="83" spans="3:23" ht="12.75">
      <c r="C83" s="32"/>
      <c r="D83" s="32"/>
      <c r="E83" s="42"/>
      <c r="F83" s="37"/>
      <c r="G83" s="46"/>
      <c r="H83" s="44"/>
      <c r="I83" s="33"/>
      <c r="W83" s="9"/>
    </row>
    <row r="84" spans="4:23" ht="12.75">
      <c r="D84" s="42"/>
      <c r="E84" s="42"/>
      <c r="F84" s="43"/>
      <c r="G84" s="43"/>
      <c r="H84" s="44"/>
      <c r="I84" s="33"/>
      <c r="W84" s="9"/>
    </row>
    <row r="85" spans="4:23" ht="12.75">
      <c r="D85" s="42"/>
      <c r="E85" s="42"/>
      <c r="F85" s="43"/>
      <c r="G85" s="43"/>
      <c r="H85" s="44"/>
      <c r="I85" s="33"/>
      <c r="W85" s="9"/>
    </row>
    <row r="86" spans="3:23" ht="12.75">
      <c r="C86" s="32"/>
      <c r="D86" s="32"/>
      <c r="E86" s="42"/>
      <c r="F86" s="37"/>
      <c r="G86" s="46"/>
      <c r="H86" s="44"/>
      <c r="I86" s="33"/>
      <c r="W86" s="9"/>
    </row>
    <row r="87" spans="3:23" ht="12.75">
      <c r="C87" s="32"/>
      <c r="D87" s="32"/>
      <c r="E87" s="42"/>
      <c r="F87" s="37"/>
      <c r="G87" s="46"/>
      <c r="H87" s="44"/>
      <c r="I87" s="33"/>
      <c r="W87" s="9"/>
    </row>
    <row r="88" spans="3:23" ht="12.75">
      <c r="C88" s="32"/>
      <c r="D88" s="32"/>
      <c r="E88" s="42"/>
      <c r="F88" s="37"/>
      <c r="G88" s="46"/>
      <c r="H88" s="44"/>
      <c r="I88" s="33"/>
      <c r="W88" s="9"/>
    </row>
    <row r="89" spans="3:23" ht="12.75">
      <c r="C89" s="32"/>
      <c r="D89" s="32"/>
      <c r="E89" s="42"/>
      <c r="F89" s="37"/>
      <c r="G89" s="46"/>
      <c r="H89" s="44"/>
      <c r="I89" s="33"/>
      <c r="W89" s="9"/>
    </row>
    <row r="90" spans="3:23" ht="12.75">
      <c r="C90" s="32"/>
      <c r="D90" s="32"/>
      <c r="E90" s="42"/>
      <c r="F90" s="37"/>
      <c r="G90" s="46"/>
      <c r="H90" s="44"/>
      <c r="I90" s="33"/>
      <c r="W90" s="9"/>
    </row>
    <row r="91" spans="3:23" ht="12.75">
      <c r="C91" s="32"/>
      <c r="D91" s="32"/>
      <c r="E91" s="42"/>
      <c r="F91" s="37"/>
      <c r="G91" s="46"/>
      <c r="H91" s="44"/>
      <c r="I91" s="33"/>
      <c r="W91" s="9"/>
    </row>
    <row r="92" spans="4:23" ht="12.75">
      <c r="D92" s="42"/>
      <c r="E92" s="42"/>
      <c r="F92" s="43"/>
      <c r="G92" s="43"/>
      <c r="H92" s="44"/>
      <c r="I92" s="33"/>
      <c r="W92" s="9"/>
    </row>
    <row r="93" spans="4:23" ht="12.75">
      <c r="D93" s="42"/>
      <c r="E93" s="42"/>
      <c r="F93" s="43"/>
      <c r="G93" s="43"/>
      <c r="H93" s="44"/>
      <c r="I93" s="33"/>
      <c r="W93" s="9"/>
    </row>
    <row r="94" spans="3:23" ht="12.75">
      <c r="C94" s="32"/>
      <c r="D94" s="32"/>
      <c r="E94" s="42"/>
      <c r="F94" s="37"/>
      <c r="G94" s="46"/>
      <c r="H94" s="44"/>
      <c r="I94" s="33"/>
      <c r="W94" s="9"/>
    </row>
    <row r="95" spans="3:23" ht="12.75">
      <c r="C95" s="32"/>
      <c r="D95" s="32"/>
      <c r="E95" s="42"/>
      <c r="F95" s="37"/>
      <c r="G95" s="46"/>
      <c r="H95" s="44"/>
      <c r="I95" s="33"/>
      <c r="W95" s="9"/>
    </row>
    <row r="96" spans="3:23" ht="12.75">
      <c r="C96" s="32"/>
      <c r="D96" s="32"/>
      <c r="E96" s="42"/>
      <c r="F96" s="37"/>
      <c r="G96" s="46"/>
      <c r="H96" s="44"/>
      <c r="I96" s="33"/>
      <c r="W96" s="9"/>
    </row>
    <row r="97" spans="3:23" ht="12.75">
      <c r="C97" s="32"/>
      <c r="D97" s="32"/>
      <c r="E97" s="42"/>
      <c r="F97" s="37"/>
      <c r="G97" s="46"/>
      <c r="H97" s="44"/>
      <c r="I97" s="33"/>
      <c r="W97" s="9"/>
    </row>
    <row r="98" spans="3:23" ht="12.75">
      <c r="C98" s="32"/>
      <c r="D98" s="32"/>
      <c r="E98" s="42"/>
      <c r="F98" s="37"/>
      <c r="G98" s="46"/>
      <c r="H98" s="44"/>
      <c r="I98" s="33"/>
      <c r="W98" s="9"/>
    </row>
    <row r="99" spans="3:23" ht="12.75">
      <c r="C99" s="4"/>
      <c r="D99" s="32"/>
      <c r="E99" s="42"/>
      <c r="F99" s="37"/>
      <c r="G99" s="46"/>
      <c r="H99" s="44"/>
      <c r="I99" s="33"/>
      <c r="W99" s="9"/>
    </row>
    <row r="100" spans="3:23" ht="12.75">
      <c r="C100" s="32"/>
      <c r="D100" s="32"/>
      <c r="E100" s="42"/>
      <c r="F100" s="37"/>
      <c r="G100" s="46"/>
      <c r="H100" s="44"/>
      <c r="I100" s="33"/>
      <c r="W100" s="9"/>
    </row>
    <row r="101" spans="3:23" ht="12.75">
      <c r="C101" s="32"/>
      <c r="D101" s="32"/>
      <c r="E101" s="42"/>
      <c r="F101" s="37"/>
      <c r="G101" s="46"/>
      <c r="H101" s="44"/>
      <c r="I101" s="33"/>
      <c r="W101" s="9"/>
    </row>
    <row r="102" spans="3:23" ht="12.75">
      <c r="C102" s="32"/>
      <c r="D102" s="32"/>
      <c r="E102" s="32"/>
      <c r="F102" s="37"/>
      <c r="G102" s="37"/>
      <c r="H102" s="39"/>
      <c r="I102" s="33"/>
      <c r="W102" s="9"/>
    </row>
    <row r="103" spans="3:23" ht="12.75">
      <c r="C103" s="32"/>
      <c r="D103" s="32"/>
      <c r="E103" s="32"/>
      <c r="F103" s="37"/>
      <c r="G103" s="37"/>
      <c r="H103" s="39"/>
      <c r="I103" s="33"/>
      <c r="W103" s="9"/>
    </row>
    <row r="104" spans="3:23" ht="12.75">
      <c r="C104" s="32"/>
      <c r="D104" s="32"/>
      <c r="E104" s="32"/>
      <c r="F104" s="37"/>
      <c r="G104" s="37"/>
      <c r="H104" s="39"/>
      <c r="I104" s="33"/>
      <c r="W104" s="9"/>
    </row>
    <row r="105" spans="4:23" ht="12.75">
      <c r="D105" s="32"/>
      <c r="E105" s="32"/>
      <c r="F105" s="37"/>
      <c r="G105" s="37"/>
      <c r="H105" s="39"/>
      <c r="I105" s="33"/>
      <c r="W105" s="9"/>
    </row>
    <row r="106" spans="4:23" ht="12.75">
      <c r="D106" s="42"/>
      <c r="E106" s="42"/>
      <c r="F106" s="43"/>
      <c r="G106" s="43"/>
      <c r="H106" s="44"/>
      <c r="I106" s="33"/>
      <c r="W106" s="9"/>
    </row>
    <row r="107" spans="3:23" ht="12.75">
      <c r="C107" s="32"/>
      <c r="D107" s="32"/>
      <c r="E107" s="32"/>
      <c r="F107" s="37"/>
      <c r="G107" s="37"/>
      <c r="H107" s="39"/>
      <c r="I107" s="33"/>
      <c r="W107" s="9"/>
    </row>
    <row r="108" spans="3:23" ht="12.75">
      <c r="C108" s="32"/>
      <c r="D108" s="32"/>
      <c r="E108" s="32"/>
      <c r="F108" s="37"/>
      <c r="G108" s="37"/>
      <c r="H108" s="39"/>
      <c r="I108" s="33"/>
      <c r="W108" s="9"/>
    </row>
    <row r="109" spans="4:23" ht="12.75">
      <c r="D109" s="42"/>
      <c r="E109" s="42"/>
      <c r="F109" s="43"/>
      <c r="G109" s="43"/>
      <c r="H109" s="44"/>
      <c r="I109" s="33"/>
      <c r="W109" s="9"/>
    </row>
    <row r="110" spans="3:23" ht="12.75">
      <c r="C110" s="32"/>
      <c r="D110" s="32"/>
      <c r="E110" s="32"/>
      <c r="F110" s="37"/>
      <c r="G110" s="37"/>
      <c r="H110" s="39"/>
      <c r="I110" s="33"/>
      <c r="W110" s="9"/>
    </row>
    <row r="111" spans="3:23" ht="12.75">
      <c r="C111" s="32"/>
      <c r="D111" s="32"/>
      <c r="E111" s="32"/>
      <c r="F111" s="43"/>
      <c r="G111" s="37"/>
      <c r="H111" s="39"/>
      <c r="I111" s="33"/>
      <c r="W111" s="9"/>
    </row>
    <row r="112" spans="4:23" ht="12.75">
      <c r="D112" s="42"/>
      <c r="E112" s="42"/>
      <c r="F112" s="43"/>
      <c r="G112" s="43"/>
      <c r="H112" s="44"/>
      <c r="I112" s="33"/>
      <c r="W112" s="9"/>
    </row>
    <row r="113" spans="4:23" ht="12.75">
      <c r="D113" s="42"/>
      <c r="E113" s="42"/>
      <c r="F113" s="43"/>
      <c r="G113" s="43"/>
      <c r="H113" s="44"/>
      <c r="I113" s="33"/>
      <c r="W113" s="9"/>
    </row>
    <row r="114" spans="3:23" ht="12.75">
      <c r="C114" s="32"/>
      <c r="D114" s="32"/>
      <c r="E114" s="32"/>
      <c r="F114" s="37"/>
      <c r="G114" s="37"/>
      <c r="H114" s="39"/>
      <c r="I114" s="33"/>
      <c r="W114" s="9"/>
    </row>
    <row r="115" spans="3:23" ht="12.75">
      <c r="C115" s="32"/>
      <c r="D115" s="32"/>
      <c r="E115" s="32"/>
      <c r="F115" s="37"/>
      <c r="G115" s="37"/>
      <c r="H115" s="39"/>
      <c r="I115" s="33"/>
      <c r="W115" s="9"/>
    </row>
    <row r="116" spans="4:23" ht="12.75">
      <c r="D116" s="32"/>
      <c r="E116" s="32"/>
      <c r="F116" s="37"/>
      <c r="G116" s="37"/>
      <c r="H116" s="39"/>
      <c r="I116" s="33"/>
      <c r="W116" s="9"/>
    </row>
    <row r="117" spans="3:23" ht="12.75">
      <c r="C117" s="32"/>
      <c r="D117" s="32"/>
      <c r="E117" s="32"/>
      <c r="F117" s="37"/>
      <c r="G117" s="37"/>
      <c r="H117" s="39"/>
      <c r="I117" s="33"/>
      <c r="W117" s="9"/>
    </row>
    <row r="118" spans="4:23" ht="12.75">
      <c r="D118" s="32"/>
      <c r="E118" s="32"/>
      <c r="F118" s="37"/>
      <c r="G118" s="37"/>
      <c r="H118" s="39"/>
      <c r="I118" s="33"/>
      <c r="W118" s="9"/>
    </row>
    <row r="119" spans="3:23" ht="12.75">
      <c r="C119" s="32"/>
      <c r="D119" s="32"/>
      <c r="E119" s="32"/>
      <c r="F119" s="37"/>
      <c r="G119" s="37"/>
      <c r="H119" s="39"/>
      <c r="I119" s="33"/>
      <c r="W119" s="9"/>
    </row>
    <row r="120" spans="3:23" ht="12.75">
      <c r="C120" s="32"/>
      <c r="D120" s="32"/>
      <c r="E120" s="32"/>
      <c r="F120" s="37"/>
      <c r="G120" s="37"/>
      <c r="H120" s="39"/>
      <c r="I120" s="33"/>
      <c r="W120" s="9"/>
    </row>
    <row r="121" spans="4:9" ht="12.75">
      <c r="D121" s="32"/>
      <c r="E121" s="32"/>
      <c r="F121" s="37"/>
      <c r="G121" s="37"/>
      <c r="H121" s="39"/>
      <c r="I121" s="33"/>
    </row>
    <row r="122" spans="4:9" ht="12.75">
      <c r="D122" s="29"/>
      <c r="E122" s="42"/>
      <c r="F122" s="43"/>
      <c r="G122" s="43"/>
      <c r="H122" s="44"/>
      <c r="I122" s="30"/>
    </row>
    <row r="123" spans="4:9" ht="12.75">
      <c r="D123" s="42"/>
      <c r="E123" s="42"/>
      <c r="F123" s="43"/>
      <c r="G123" s="43"/>
      <c r="H123" s="44"/>
      <c r="I123" s="44"/>
    </row>
    <row r="124" spans="4:19" ht="12.75">
      <c r="D124" s="32"/>
      <c r="E124" s="32"/>
      <c r="F124" s="37"/>
      <c r="G124" s="37"/>
      <c r="H124" s="39"/>
      <c r="I124" s="39"/>
      <c r="S124" s="28"/>
    </row>
    <row r="125" spans="4:9" ht="12.75">
      <c r="D125" s="42"/>
      <c r="E125" s="42"/>
      <c r="F125" s="43"/>
      <c r="G125" s="43"/>
      <c r="H125" s="44"/>
      <c r="I125" s="44"/>
    </row>
    <row r="126" spans="4:19" ht="12.75">
      <c r="D126" s="42"/>
      <c r="E126" s="42"/>
      <c r="F126" s="43"/>
      <c r="G126" s="43"/>
      <c r="H126" s="44"/>
      <c r="I126" s="44"/>
      <c r="S126" s="28"/>
    </row>
    <row r="127" spans="4:9" ht="12.75">
      <c r="D127" s="32"/>
      <c r="E127" s="32"/>
      <c r="F127" s="37"/>
      <c r="G127" s="37"/>
      <c r="H127" s="39"/>
      <c r="I127" s="39"/>
    </row>
    <row r="128" spans="4:9" ht="12.75">
      <c r="D128" s="32"/>
      <c r="E128" s="32"/>
      <c r="F128" s="37"/>
      <c r="G128" s="37"/>
      <c r="H128" s="39"/>
      <c r="I128" s="39"/>
    </row>
    <row r="129" spans="4:9" ht="12.75">
      <c r="D129" s="42"/>
      <c r="E129" s="42"/>
      <c r="F129" s="43"/>
      <c r="G129" s="43"/>
      <c r="H129" s="44"/>
      <c r="I129" s="44"/>
    </row>
    <row r="130" spans="4:9" ht="12.75">
      <c r="D130" s="32"/>
      <c r="E130" s="32"/>
      <c r="F130" s="37"/>
      <c r="G130" s="37"/>
      <c r="H130" s="39"/>
      <c r="I130" s="39"/>
    </row>
    <row r="131" spans="4:9" ht="12.75">
      <c r="D131" s="32"/>
      <c r="E131" s="32"/>
      <c r="F131" s="37"/>
      <c r="G131" s="37"/>
      <c r="H131" s="39"/>
      <c r="I131" s="39"/>
    </row>
    <row r="132" spans="4:9" ht="12.75">
      <c r="D132" s="42"/>
      <c r="E132" s="42"/>
      <c r="F132" s="43"/>
      <c r="G132" s="43"/>
      <c r="H132" s="44"/>
      <c r="I132" s="44"/>
    </row>
    <row r="133" spans="4:22" ht="12.75">
      <c r="D133" s="32"/>
      <c r="E133" s="32"/>
      <c r="F133" s="37"/>
      <c r="G133" s="37"/>
      <c r="H133" s="39"/>
      <c r="I133" s="39"/>
      <c r="T133" s="28"/>
      <c r="U133" s="28"/>
      <c r="V133" s="28"/>
    </row>
    <row r="134" spans="4:9" ht="12.75">
      <c r="D134" s="32"/>
      <c r="E134" s="32"/>
      <c r="F134" s="37"/>
      <c r="G134" s="37"/>
      <c r="H134" s="39"/>
      <c r="I134" s="39"/>
    </row>
    <row r="135" spans="4:9" ht="12.75">
      <c r="D135" s="32"/>
      <c r="E135" s="32"/>
      <c r="F135" s="37"/>
      <c r="G135" s="37"/>
      <c r="H135" s="39"/>
      <c r="I135" s="39"/>
    </row>
    <row r="136" spans="4:9" ht="12.75">
      <c r="D136" s="32"/>
      <c r="E136" s="32"/>
      <c r="F136" s="37"/>
      <c r="G136" s="37"/>
      <c r="H136" s="39"/>
      <c r="I136" s="39"/>
    </row>
    <row r="137" spans="4:9" ht="12.75">
      <c r="D137" s="42"/>
      <c r="E137" s="42"/>
      <c r="F137" s="43"/>
      <c r="G137" s="43"/>
      <c r="H137" s="44"/>
      <c r="I137" s="44"/>
    </row>
    <row r="138" spans="4:9" ht="12.75">
      <c r="D138" s="32"/>
      <c r="E138" s="32"/>
      <c r="F138" s="37"/>
      <c r="G138" s="37"/>
      <c r="H138" s="39"/>
      <c r="I138" s="39"/>
    </row>
    <row r="139" spans="4:9" ht="12.75">
      <c r="D139" s="32"/>
      <c r="E139" s="32"/>
      <c r="F139" s="37"/>
      <c r="G139" s="37"/>
      <c r="H139" s="39"/>
      <c r="I139" s="39"/>
    </row>
    <row r="140" spans="4:9" ht="12.75">
      <c r="D140" s="32"/>
      <c r="E140" s="32"/>
      <c r="F140" s="37"/>
      <c r="G140" s="37"/>
      <c r="H140" s="39"/>
      <c r="I140" s="39"/>
    </row>
    <row r="141" spans="4:19" ht="12.75">
      <c r="D141" s="32"/>
      <c r="E141" s="32"/>
      <c r="F141" s="37"/>
      <c r="G141" s="37"/>
      <c r="H141" s="39"/>
      <c r="I141" s="39"/>
      <c r="S141" s="28"/>
    </row>
    <row r="142" spans="4:9" ht="12.75">
      <c r="D142" s="42"/>
      <c r="E142" s="42"/>
      <c r="F142" s="43"/>
      <c r="G142" s="43"/>
      <c r="H142" s="44"/>
      <c r="I142" s="44"/>
    </row>
    <row r="143" spans="4:9" ht="12.75">
      <c r="D143" s="42"/>
      <c r="E143" s="42"/>
      <c r="F143" s="43"/>
      <c r="G143" s="43"/>
      <c r="H143" s="44"/>
      <c r="I143" s="44"/>
    </row>
    <row r="144" spans="4:9" ht="12.75">
      <c r="D144" s="42"/>
      <c r="E144" s="42"/>
      <c r="F144" s="43"/>
      <c r="G144" s="43"/>
      <c r="H144" s="44"/>
      <c r="I144" s="44"/>
    </row>
    <row r="145" spans="4:9" ht="12.75">
      <c r="D145" s="42"/>
      <c r="E145" s="42"/>
      <c r="F145" s="43"/>
      <c r="G145" s="43"/>
      <c r="H145" s="44"/>
      <c r="I145" s="44"/>
    </row>
    <row r="146" spans="4:9" ht="12.75">
      <c r="D146" s="32"/>
      <c r="E146" s="32"/>
      <c r="F146" s="37"/>
      <c r="G146" s="37"/>
      <c r="H146" s="39"/>
      <c r="I146" s="39"/>
    </row>
    <row r="147" spans="4:9" ht="12.75">
      <c r="D147" s="32"/>
      <c r="E147" s="32"/>
      <c r="F147" s="37"/>
      <c r="G147" s="37"/>
      <c r="H147" s="39"/>
      <c r="I147" s="39"/>
    </row>
    <row r="148" spans="4:9" ht="12.75">
      <c r="D148" s="32"/>
      <c r="E148" s="32"/>
      <c r="F148" s="37"/>
      <c r="G148" s="37"/>
      <c r="H148" s="39"/>
      <c r="I148" s="39"/>
    </row>
    <row r="149" spans="4:9" ht="12.75">
      <c r="D149" s="32"/>
      <c r="E149" s="32"/>
      <c r="F149" s="37"/>
      <c r="G149" s="37"/>
      <c r="H149" s="39"/>
      <c r="I149" s="39"/>
    </row>
    <row r="150" spans="4:9" ht="12.75">
      <c r="D150" s="32"/>
      <c r="E150" s="32"/>
      <c r="F150" s="37"/>
      <c r="G150" s="37"/>
      <c r="H150" s="39"/>
      <c r="I150" s="39"/>
    </row>
    <row r="151" spans="4:9" ht="12.75">
      <c r="D151" s="32"/>
      <c r="E151" s="32"/>
      <c r="F151" s="37"/>
      <c r="G151" s="37"/>
      <c r="H151" s="39"/>
      <c r="I151" s="39"/>
    </row>
    <row r="152" spans="2:9" ht="12.75">
      <c r="B152" s="4"/>
      <c r="C152" s="4"/>
      <c r="D152" s="32"/>
      <c r="E152" s="32"/>
      <c r="F152" s="37"/>
      <c r="G152" s="37"/>
      <c r="H152" s="39"/>
      <c r="I152" s="39"/>
    </row>
    <row r="153" spans="4:9" ht="12.75">
      <c r="D153" s="32"/>
      <c r="E153" s="32"/>
      <c r="F153" s="37"/>
      <c r="G153" s="37"/>
      <c r="H153" s="39"/>
      <c r="I153" s="39"/>
    </row>
    <row r="154" spans="4:9" ht="12.75">
      <c r="D154" s="32"/>
      <c r="E154" s="32"/>
      <c r="F154" s="37"/>
      <c r="G154" s="37"/>
      <c r="H154" s="39"/>
      <c r="I154" s="39"/>
    </row>
    <row r="155" spans="4:9" ht="12.75">
      <c r="D155" s="32"/>
      <c r="E155" s="32"/>
      <c r="F155" s="37"/>
      <c r="G155" s="37"/>
      <c r="H155" s="39"/>
      <c r="I155" s="39"/>
    </row>
    <row r="156" spans="4:9" ht="12.75">
      <c r="D156" s="32"/>
      <c r="E156" s="32"/>
      <c r="F156" s="37"/>
      <c r="G156" s="37"/>
      <c r="H156" s="39"/>
      <c r="I156" s="39"/>
    </row>
    <row r="157" spans="4:9" ht="12.75">
      <c r="D157" s="32"/>
      <c r="E157" s="32"/>
      <c r="F157" s="37"/>
      <c r="G157" s="37"/>
      <c r="H157" s="39"/>
      <c r="I157" s="39"/>
    </row>
    <row r="158" spans="4:9" ht="12.75">
      <c r="D158" s="32"/>
      <c r="E158" s="32"/>
      <c r="F158" s="37"/>
      <c r="G158" s="37"/>
      <c r="H158" s="39"/>
      <c r="I158" s="39"/>
    </row>
    <row r="159" spans="4:9" ht="12.75">
      <c r="D159" s="32"/>
      <c r="E159" s="32"/>
      <c r="F159" s="37"/>
      <c r="G159" s="37"/>
      <c r="H159" s="39"/>
      <c r="I159" s="39"/>
    </row>
    <row r="160" spans="4:9" ht="12.75">
      <c r="D160" s="32"/>
      <c r="E160" s="32"/>
      <c r="F160" s="37"/>
      <c r="G160" s="37"/>
      <c r="H160" s="39"/>
      <c r="I160" s="39"/>
    </row>
    <row r="161" spans="4:9" ht="12.75">
      <c r="D161" s="32"/>
      <c r="E161" s="32"/>
      <c r="F161" s="37"/>
      <c r="G161" s="37"/>
      <c r="H161" s="39"/>
      <c r="I161" s="39"/>
    </row>
    <row r="162" spans="4:9" ht="12.75">
      <c r="D162" s="32"/>
      <c r="E162" s="32"/>
      <c r="F162" s="37"/>
      <c r="G162" s="37"/>
      <c r="H162" s="39"/>
      <c r="I162" s="39"/>
    </row>
    <row r="163" spans="4:9" ht="12.75">
      <c r="D163" s="32"/>
      <c r="E163" s="32"/>
      <c r="F163" s="37"/>
      <c r="G163" s="37"/>
      <c r="H163" s="39"/>
      <c r="I163" s="39"/>
    </row>
    <row r="164" spans="4:9" ht="12.75">
      <c r="D164" s="32"/>
      <c r="E164" s="32"/>
      <c r="F164" s="37"/>
      <c r="G164" s="37"/>
      <c r="H164" s="39"/>
      <c r="I164" s="39"/>
    </row>
    <row r="165" spans="4:9" ht="12.75">
      <c r="D165" s="32"/>
      <c r="E165" s="32"/>
      <c r="F165" s="37"/>
      <c r="G165" s="37"/>
      <c r="H165" s="39"/>
      <c r="I165" s="39"/>
    </row>
    <row r="166" spans="4:9" ht="12.75">
      <c r="D166" s="32"/>
      <c r="E166" s="32"/>
      <c r="F166" s="37"/>
      <c r="G166" s="37"/>
      <c r="H166" s="39"/>
      <c r="I166" s="39"/>
    </row>
    <row r="167" spans="4:9" ht="12.75">
      <c r="D167" s="32"/>
      <c r="E167" s="32"/>
      <c r="F167" s="37"/>
      <c r="G167" s="37"/>
      <c r="H167" s="39"/>
      <c r="I167" s="39"/>
    </row>
    <row r="168" spans="4:9" ht="12.75">
      <c r="D168" s="32"/>
      <c r="E168" s="32"/>
      <c r="F168" s="37"/>
      <c r="G168" s="37"/>
      <c r="H168" s="39"/>
      <c r="I168" s="39"/>
    </row>
    <row r="169" spans="4:9" ht="12.75">
      <c r="D169" s="32"/>
      <c r="E169" s="32"/>
      <c r="F169" s="37"/>
      <c r="G169" s="37"/>
      <c r="H169" s="39"/>
      <c r="I169" s="39"/>
    </row>
    <row r="170" spans="4:9" ht="12.75">
      <c r="D170" s="32"/>
      <c r="E170" s="32"/>
      <c r="F170" s="37"/>
      <c r="G170" s="37"/>
      <c r="H170" s="39"/>
      <c r="I170" s="39"/>
    </row>
    <row r="171" spans="4:9" ht="12.75">
      <c r="D171" s="32"/>
      <c r="E171" s="32"/>
      <c r="F171" s="37"/>
      <c r="G171" s="37"/>
      <c r="H171" s="39"/>
      <c r="I171" s="39"/>
    </row>
    <row r="172" spans="4:9" ht="12.75">
      <c r="D172" s="32"/>
      <c r="E172" s="32"/>
      <c r="F172" s="37"/>
      <c r="G172" s="37"/>
      <c r="H172" s="39"/>
      <c r="I172" s="39"/>
    </row>
    <row r="173" spans="4:9" ht="12.75">
      <c r="D173" s="32"/>
      <c r="E173" s="32"/>
      <c r="F173" s="37"/>
      <c r="G173" s="37"/>
      <c r="H173" s="39"/>
      <c r="I173" s="39"/>
    </row>
    <row r="174" spans="4:9" ht="12.75">
      <c r="D174" s="32"/>
      <c r="E174" s="32"/>
      <c r="F174" s="37"/>
      <c r="G174" s="37"/>
      <c r="H174" s="39"/>
      <c r="I174" s="39"/>
    </row>
    <row r="175" spans="4:9" ht="12.75">
      <c r="D175" s="32"/>
      <c r="E175" s="32"/>
      <c r="F175" s="37"/>
      <c r="G175" s="37"/>
      <c r="H175" s="39"/>
      <c r="I175" s="39"/>
    </row>
    <row r="176" spans="4:9" ht="12.75">
      <c r="D176" s="32"/>
      <c r="E176" s="32"/>
      <c r="F176" s="37"/>
      <c r="G176" s="37"/>
      <c r="H176" s="39"/>
      <c r="I176" s="39"/>
    </row>
    <row r="177" spans="4:9" ht="12.75">
      <c r="D177" s="32"/>
      <c r="E177" s="32"/>
      <c r="F177" s="37"/>
      <c r="G177" s="37"/>
      <c r="H177" s="39"/>
      <c r="I177" s="39"/>
    </row>
    <row r="178" spans="4:9" ht="12.75">
      <c r="D178" s="32"/>
      <c r="E178" s="32"/>
      <c r="F178" s="37"/>
      <c r="G178" s="37"/>
      <c r="H178" s="39"/>
      <c r="I178" s="39"/>
    </row>
    <row r="179" spans="4:9" ht="12.75">
      <c r="D179" s="32"/>
      <c r="E179" s="32"/>
      <c r="F179" s="37"/>
      <c r="G179" s="37"/>
      <c r="H179" s="39"/>
      <c r="I179" s="39"/>
    </row>
    <row r="180" spans="4:9" ht="12.75">
      <c r="D180" s="32"/>
      <c r="E180" s="32"/>
      <c r="F180" s="37"/>
      <c r="G180" s="37"/>
      <c r="H180" s="39"/>
      <c r="I180" s="39"/>
    </row>
    <row r="181" spans="4:9" ht="12.75">
      <c r="D181" s="32"/>
      <c r="E181" s="32"/>
      <c r="F181" s="37"/>
      <c r="G181" s="37"/>
      <c r="H181" s="39"/>
      <c r="I181" s="39"/>
    </row>
    <row r="182" spans="4:9" ht="12.75">
      <c r="D182" s="32"/>
      <c r="E182" s="32"/>
      <c r="F182" s="37"/>
      <c r="G182" s="37"/>
      <c r="H182" s="39"/>
      <c r="I182" s="39"/>
    </row>
    <row r="183" spans="4:9" ht="12.75">
      <c r="D183" s="32"/>
      <c r="E183" s="32"/>
      <c r="F183" s="37"/>
      <c r="G183" s="37"/>
      <c r="H183" s="39"/>
      <c r="I183" s="39"/>
    </row>
    <row r="184" spans="4:9" ht="12.75">
      <c r="D184" s="32"/>
      <c r="E184" s="32"/>
      <c r="F184" s="37"/>
      <c r="G184" s="37"/>
      <c r="H184" s="39"/>
      <c r="I184" s="39"/>
    </row>
    <row r="185" spans="4:9" ht="12.75">
      <c r="D185" s="32"/>
      <c r="E185" s="32"/>
      <c r="F185" s="37"/>
      <c r="G185" s="37"/>
      <c r="H185" s="39"/>
      <c r="I185" s="39"/>
    </row>
    <row r="186" spans="4:9" ht="12.75">
      <c r="D186" s="32"/>
      <c r="E186" s="32"/>
      <c r="F186" s="37"/>
      <c r="G186" s="37"/>
      <c r="H186" s="39"/>
      <c r="I186" s="39"/>
    </row>
    <row r="187" spans="4:9" ht="12.75">
      <c r="D187" s="32"/>
      <c r="E187" s="32"/>
      <c r="F187" s="37"/>
      <c r="G187" s="37"/>
      <c r="H187" s="39"/>
      <c r="I187" s="39"/>
    </row>
    <row r="188" spans="4:9" ht="12.75">
      <c r="D188" s="32"/>
      <c r="E188" s="32"/>
      <c r="F188" s="37"/>
      <c r="G188" s="37"/>
      <c r="H188" s="39"/>
      <c r="I188" s="39"/>
    </row>
    <row r="189" spans="4:9" ht="12.75">
      <c r="D189" s="32"/>
      <c r="E189" s="32"/>
      <c r="F189" s="37"/>
      <c r="G189" s="37"/>
      <c r="H189" s="39"/>
      <c r="I189" s="39"/>
    </row>
    <row r="190" spans="4:9" ht="12.75">
      <c r="D190" s="32"/>
      <c r="E190" s="32"/>
      <c r="F190" s="37"/>
      <c r="G190" s="37"/>
      <c r="H190" s="39"/>
      <c r="I190" s="39"/>
    </row>
    <row r="191" spans="4:9" ht="12.75">
      <c r="D191" s="32"/>
      <c r="E191" s="32"/>
      <c r="F191" s="37"/>
      <c r="G191" s="37"/>
      <c r="H191" s="39"/>
      <c r="I191" s="39"/>
    </row>
    <row r="192" spans="4:9" ht="12.75">
      <c r="D192" s="32"/>
      <c r="E192" s="32"/>
      <c r="F192" s="37"/>
      <c r="G192" s="37"/>
      <c r="H192" s="39"/>
      <c r="I192" s="39"/>
    </row>
    <row r="193" spans="4:9" ht="12.75">
      <c r="D193" s="32"/>
      <c r="E193" s="32"/>
      <c r="F193" s="37"/>
      <c r="G193" s="37"/>
      <c r="H193" s="39"/>
      <c r="I193" s="39"/>
    </row>
    <row r="194" spans="4:9" ht="12.75">
      <c r="D194" s="32"/>
      <c r="E194" s="32"/>
      <c r="F194" s="37"/>
      <c r="G194" s="37"/>
      <c r="H194" s="39"/>
      <c r="I194" s="39"/>
    </row>
    <row r="195" spans="4:9" ht="12.75">
      <c r="D195" s="32"/>
      <c r="E195" s="32"/>
      <c r="F195" s="37"/>
      <c r="G195" s="37"/>
      <c r="H195" s="39"/>
      <c r="I195" s="39"/>
    </row>
    <row r="196" spans="4:9" ht="12.75">
      <c r="D196" s="32"/>
      <c r="E196" s="32"/>
      <c r="F196" s="37"/>
      <c r="G196" s="37"/>
      <c r="H196" s="39"/>
      <c r="I196" s="39"/>
    </row>
    <row r="197" spans="4:9" ht="12.75">
      <c r="D197" s="32"/>
      <c r="E197" s="32"/>
      <c r="F197" s="37"/>
      <c r="G197" s="37"/>
      <c r="H197" s="39"/>
      <c r="I197" s="39"/>
    </row>
    <row r="198" spans="4:9" ht="12.75">
      <c r="D198" s="32"/>
      <c r="E198" s="32"/>
      <c r="F198" s="37"/>
      <c r="G198" s="37"/>
      <c r="H198" s="39"/>
      <c r="I198" s="39"/>
    </row>
    <row r="199" spans="4:9" ht="12.75">
      <c r="D199" s="32"/>
      <c r="E199" s="32"/>
      <c r="F199" s="37"/>
      <c r="G199" s="37"/>
      <c r="H199" s="39"/>
      <c r="I199" s="39"/>
    </row>
    <row r="200" spans="4:9" ht="12.75">
      <c r="D200" s="32"/>
      <c r="E200" s="32"/>
      <c r="F200" s="37"/>
      <c r="G200" s="37"/>
      <c r="H200" s="39"/>
      <c r="I200" s="39"/>
    </row>
    <row r="201" spans="4:9" ht="12.75">
      <c r="D201" s="32"/>
      <c r="E201" s="32"/>
      <c r="F201" s="37"/>
      <c r="G201" s="37"/>
      <c r="H201" s="39"/>
      <c r="I201" s="39"/>
    </row>
    <row r="202" spans="4:9" ht="12.75">
      <c r="D202" s="32"/>
      <c r="E202" s="32"/>
      <c r="F202" s="37"/>
      <c r="G202" s="37"/>
      <c r="H202" s="39"/>
      <c r="I202" s="39"/>
    </row>
    <row r="203" spans="4:9" ht="12.75">
      <c r="D203" s="32"/>
      <c r="E203" s="32"/>
      <c r="F203" s="37"/>
      <c r="G203" s="37"/>
      <c r="H203" s="39"/>
      <c r="I203" s="39"/>
    </row>
    <row r="204" spans="4:9" ht="12.75">
      <c r="D204" s="32"/>
      <c r="E204" s="32"/>
      <c r="F204" s="37"/>
      <c r="G204" s="37"/>
      <c r="H204" s="39"/>
      <c r="I204" s="39"/>
    </row>
    <row r="205" spans="4:9" ht="12.75">
      <c r="D205" s="32"/>
      <c r="E205" s="32"/>
      <c r="F205" s="37"/>
      <c r="G205" s="37"/>
      <c r="H205" s="39"/>
      <c r="I205" s="39"/>
    </row>
    <row r="206" spans="4:9" ht="12.75">
      <c r="D206" s="32"/>
      <c r="E206" s="32"/>
      <c r="F206" s="37"/>
      <c r="G206" s="37"/>
      <c r="H206" s="39"/>
      <c r="I206" s="39"/>
    </row>
    <row r="207" spans="4:9" ht="12.75">
      <c r="D207" s="32"/>
      <c r="E207" s="32"/>
      <c r="F207" s="37"/>
      <c r="G207" s="37"/>
      <c r="H207" s="39"/>
      <c r="I207" s="39"/>
    </row>
    <row r="208" spans="4:9" ht="12.75">
      <c r="D208" s="32"/>
      <c r="E208" s="32"/>
      <c r="F208" s="37"/>
      <c r="G208" s="37"/>
      <c r="H208" s="39"/>
      <c r="I208" s="39"/>
    </row>
    <row r="209" spans="4:9" ht="12.75">
      <c r="D209" s="32"/>
      <c r="E209" s="32"/>
      <c r="F209" s="37"/>
      <c r="G209" s="37"/>
      <c r="H209" s="39"/>
      <c r="I209" s="39"/>
    </row>
    <row r="210" spans="4:9" ht="12.75">
      <c r="D210" s="32"/>
      <c r="E210" s="32"/>
      <c r="F210" s="37"/>
      <c r="G210" s="37"/>
      <c r="H210" s="39"/>
      <c r="I210" s="39"/>
    </row>
    <row r="211" spans="4:9" ht="12.75">
      <c r="D211" s="32"/>
      <c r="E211" s="32"/>
      <c r="F211" s="37"/>
      <c r="G211" s="37"/>
      <c r="H211" s="39"/>
      <c r="I211" s="39"/>
    </row>
    <row r="212" spans="4:9" ht="12.75">
      <c r="D212" s="32"/>
      <c r="E212" s="32"/>
      <c r="F212" s="37"/>
      <c r="G212" s="37"/>
      <c r="H212" s="39"/>
      <c r="I212" s="39"/>
    </row>
    <row r="213" spans="4:9" ht="12.75">
      <c r="D213" s="32"/>
      <c r="E213" s="32"/>
      <c r="F213" s="37"/>
      <c r="G213" s="37"/>
      <c r="H213" s="39"/>
      <c r="I213" s="39"/>
    </row>
    <row r="214" spans="4:9" ht="12.75">
      <c r="D214" s="32"/>
      <c r="E214" s="32"/>
      <c r="F214" s="37"/>
      <c r="G214" s="37"/>
      <c r="H214" s="39"/>
      <c r="I214" s="39"/>
    </row>
    <row r="215" spans="4:9" ht="12.75">
      <c r="D215" s="32"/>
      <c r="E215" s="32"/>
      <c r="F215" s="37"/>
      <c r="G215" s="37"/>
      <c r="H215" s="39"/>
      <c r="I215" s="39"/>
    </row>
    <row r="216" spans="4:9" ht="12.75">
      <c r="D216" s="32"/>
      <c r="E216" s="32"/>
      <c r="F216" s="37"/>
      <c r="G216" s="37"/>
      <c r="H216" s="39"/>
      <c r="I216" s="39"/>
    </row>
    <row r="217" spans="4:9" ht="12.75">
      <c r="D217" s="32"/>
      <c r="E217" s="32"/>
      <c r="F217" s="37"/>
      <c r="G217" s="37"/>
      <c r="H217" s="39"/>
      <c r="I217" s="39"/>
    </row>
    <row r="218" spans="4:9" ht="12.75">
      <c r="D218" s="32"/>
      <c r="E218" s="32"/>
      <c r="F218" s="37"/>
      <c r="G218" s="37"/>
      <c r="H218" s="39"/>
      <c r="I218" s="39"/>
    </row>
    <row r="219" spans="4:9" ht="12.75">
      <c r="D219" s="32"/>
      <c r="E219" s="32"/>
      <c r="F219" s="37"/>
      <c r="G219" s="37"/>
      <c r="H219" s="39"/>
      <c r="I219" s="39"/>
    </row>
    <row r="220" spans="4:9" ht="12.75">
      <c r="D220" s="32"/>
      <c r="E220" s="32"/>
      <c r="F220" s="37"/>
      <c r="G220" s="37"/>
      <c r="H220" s="39"/>
      <c r="I220" s="39"/>
    </row>
    <row r="221" spans="4:9" ht="12.75">
      <c r="D221" s="32"/>
      <c r="E221" s="32"/>
      <c r="F221" s="37"/>
      <c r="G221" s="37"/>
      <c r="H221" s="39"/>
      <c r="I221" s="39"/>
    </row>
    <row r="222" spans="4:9" ht="12.75">
      <c r="D222" s="32"/>
      <c r="E222" s="32"/>
      <c r="F222" s="37"/>
      <c r="G222" s="37"/>
      <c r="H222" s="39"/>
      <c r="I222" s="39"/>
    </row>
    <row r="223" spans="4:9" ht="12.75">
      <c r="D223" s="32"/>
      <c r="E223" s="32"/>
      <c r="F223" s="37"/>
      <c r="G223" s="37"/>
      <c r="H223" s="39"/>
      <c r="I223" s="39"/>
    </row>
    <row r="224" spans="4:9" ht="12.75">
      <c r="D224" s="32"/>
      <c r="E224" s="32"/>
      <c r="F224" s="37"/>
      <c r="G224" s="37"/>
      <c r="H224" s="39"/>
      <c r="I224" s="39"/>
    </row>
    <row r="225" spans="4:9" ht="12.75">
      <c r="D225" s="32"/>
      <c r="E225" s="32"/>
      <c r="F225" s="37"/>
      <c r="G225" s="37"/>
      <c r="H225" s="39"/>
      <c r="I225" s="39"/>
    </row>
  </sheetData>
  <sheetProtection/>
  <printOptions/>
  <pageMargins left="0.39" right="0" top="0.98" bottom="0.98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9" customWidth="1"/>
    <col min="3" max="3" width="1.7109375" style="9" customWidth="1"/>
    <col min="4" max="4" width="23.421875" style="0" customWidth="1"/>
    <col min="5" max="5" width="15.421875" style="0" customWidth="1"/>
    <col min="6" max="6" width="7.57421875" style="4" customWidth="1"/>
    <col min="7" max="7" width="9.57421875" style="4" customWidth="1"/>
    <col min="8" max="8" width="2.7109375" style="17" customWidth="1"/>
    <col min="9" max="9" width="8.7109375" style="17" customWidth="1"/>
    <col min="10" max="10" width="4.7109375" style="22" customWidth="1"/>
    <col min="11" max="22" width="3.7109375" style="9" customWidth="1"/>
    <col min="23" max="23" width="3.7109375" style="0" customWidth="1"/>
    <col min="24" max="24" width="7.421875" style="0" customWidth="1"/>
    <col min="26" max="26" width="4.00390625" style="0" bestFit="1" customWidth="1"/>
  </cols>
  <sheetData>
    <row r="1" spans="4:22" ht="15">
      <c r="D1" s="18" t="s">
        <v>141</v>
      </c>
      <c r="E1" s="19" t="s">
        <v>53</v>
      </c>
      <c r="F1" s="10"/>
      <c r="G1" s="9" t="s">
        <v>1123</v>
      </c>
      <c r="I1" s="4" t="s">
        <v>72</v>
      </c>
      <c r="J1" s="20" t="s">
        <v>54</v>
      </c>
      <c r="K1" s="21"/>
      <c r="L1" s="21" t="s">
        <v>178</v>
      </c>
      <c r="M1" s="21"/>
      <c r="N1" s="21" t="s">
        <v>851</v>
      </c>
      <c r="O1" s="21"/>
      <c r="P1" s="21" t="s">
        <v>1094</v>
      </c>
      <c r="Q1" s="21"/>
      <c r="R1" s="21" t="s">
        <v>1095</v>
      </c>
      <c r="S1" s="21"/>
      <c r="T1" s="21"/>
      <c r="U1" s="21"/>
      <c r="V1" s="21"/>
    </row>
    <row r="2" spans="4:23" ht="15">
      <c r="D2" s="18" t="s">
        <v>695</v>
      </c>
      <c r="E2" s="19"/>
      <c r="F2" s="10"/>
      <c r="G2" s="9"/>
      <c r="K2" s="21" t="s">
        <v>365</v>
      </c>
      <c r="L2" s="21"/>
      <c r="M2" s="21" t="s">
        <v>852</v>
      </c>
      <c r="N2" s="21"/>
      <c r="O2" s="21" t="s">
        <v>1037</v>
      </c>
      <c r="Q2" s="21" t="s">
        <v>1096</v>
      </c>
      <c r="R2" s="21"/>
      <c r="S2" s="21"/>
      <c r="T2" s="21"/>
      <c r="U2" s="21"/>
      <c r="W2" s="9"/>
    </row>
    <row r="3" spans="1:24" ht="12.75">
      <c r="A3" s="4">
        <v>1</v>
      </c>
      <c r="B3" s="9">
        <v>335</v>
      </c>
      <c r="C3" s="32"/>
      <c r="D3" s="32" t="s">
        <v>368</v>
      </c>
      <c r="E3" s="32" t="s">
        <v>369</v>
      </c>
      <c r="F3" s="37" t="s">
        <v>306</v>
      </c>
      <c r="G3" s="37">
        <v>344609162</v>
      </c>
      <c r="H3" s="39"/>
      <c r="I3" s="47">
        <v>32082</v>
      </c>
      <c r="J3" s="22">
        <v>647</v>
      </c>
      <c r="K3" s="9">
        <v>85</v>
      </c>
      <c r="L3" s="9">
        <v>92</v>
      </c>
      <c r="M3" s="9">
        <v>100</v>
      </c>
      <c r="N3" s="9">
        <v>85</v>
      </c>
      <c r="O3" s="9">
        <v>85</v>
      </c>
      <c r="P3" s="9">
        <v>100</v>
      </c>
      <c r="Q3" s="9">
        <v>100</v>
      </c>
      <c r="R3" s="9" t="s">
        <v>1127</v>
      </c>
      <c r="W3" s="9"/>
      <c r="X3" s="32"/>
    </row>
    <row r="4" spans="1:24" ht="12.75">
      <c r="A4" s="4">
        <v>2</v>
      </c>
      <c r="B4" s="9">
        <v>329</v>
      </c>
      <c r="D4" s="32" t="s">
        <v>375</v>
      </c>
      <c r="E4" s="32" t="s">
        <v>250</v>
      </c>
      <c r="F4" s="37" t="s">
        <v>333</v>
      </c>
      <c r="G4" s="37" t="s">
        <v>376</v>
      </c>
      <c r="H4" s="39"/>
      <c r="I4" s="47">
        <v>31058</v>
      </c>
      <c r="J4" s="22">
        <v>577</v>
      </c>
      <c r="K4" s="9">
        <v>37</v>
      </c>
      <c r="L4" s="9">
        <v>85</v>
      </c>
      <c r="M4" s="9">
        <v>79</v>
      </c>
      <c r="N4" s="9">
        <v>92</v>
      </c>
      <c r="O4" s="9">
        <v>92</v>
      </c>
      <c r="P4" s="9">
        <v>92</v>
      </c>
      <c r="R4" s="9">
        <v>100</v>
      </c>
      <c r="W4" s="9"/>
      <c r="X4" s="32"/>
    </row>
    <row r="5" spans="1:24" ht="12.75">
      <c r="A5" s="4">
        <v>3</v>
      </c>
      <c r="B5" s="9">
        <v>303</v>
      </c>
      <c r="C5" s="32"/>
      <c r="D5" s="32" t="s">
        <v>51</v>
      </c>
      <c r="E5" s="32" t="s">
        <v>27</v>
      </c>
      <c r="F5" s="37" t="s">
        <v>306</v>
      </c>
      <c r="G5" s="37" t="s">
        <v>373</v>
      </c>
      <c r="H5" s="39"/>
      <c r="I5" s="47">
        <v>31323</v>
      </c>
      <c r="J5" s="22">
        <v>524</v>
      </c>
      <c r="K5" s="9">
        <v>60</v>
      </c>
      <c r="L5" s="9">
        <v>70</v>
      </c>
      <c r="M5" s="9">
        <v>74</v>
      </c>
      <c r="O5" s="9">
        <v>58</v>
      </c>
      <c r="P5" s="9">
        <v>85</v>
      </c>
      <c r="Q5" s="9">
        <v>92</v>
      </c>
      <c r="R5" s="9">
        <v>85</v>
      </c>
      <c r="W5" s="9"/>
      <c r="X5" s="32"/>
    </row>
    <row r="6" spans="1:24" ht="12.75">
      <c r="A6" s="4">
        <v>4</v>
      </c>
      <c r="B6" s="9">
        <v>301</v>
      </c>
      <c r="C6" s="32"/>
      <c r="D6" s="32" t="s">
        <v>147</v>
      </c>
      <c r="E6" s="32" t="s">
        <v>36</v>
      </c>
      <c r="F6" s="37" t="s">
        <v>333</v>
      </c>
      <c r="G6" s="37" t="s">
        <v>378</v>
      </c>
      <c r="H6" s="39"/>
      <c r="I6" s="47">
        <v>33286</v>
      </c>
      <c r="J6" s="22">
        <v>500</v>
      </c>
      <c r="K6" s="9">
        <v>46</v>
      </c>
      <c r="L6" s="9">
        <v>66</v>
      </c>
      <c r="M6" s="9">
        <v>85</v>
      </c>
      <c r="N6" s="9">
        <v>66</v>
      </c>
      <c r="O6" s="9">
        <v>79</v>
      </c>
      <c r="P6" s="9">
        <v>79</v>
      </c>
      <c r="Q6" s="9">
        <v>79</v>
      </c>
      <c r="R6" s="9" t="s">
        <v>1105</v>
      </c>
      <c r="W6" s="9"/>
      <c r="X6" s="32"/>
    </row>
    <row r="7" spans="1:24" ht="12.75">
      <c r="A7" s="4">
        <v>5</v>
      </c>
      <c r="B7" s="9">
        <v>302</v>
      </c>
      <c r="C7" s="23"/>
      <c r="D7" s="32" t="s">
        <v>143</v>
      </c>
      <c r="E7" s="32" t="s">
        <v>36</v>
      </c>
      <c r="F7" s="39" t="s">
        <v>306</v>
      </c>
      <c r="G7" s="39" t="s">
        <v>381</v>
      </c>
      <c r="H7" s="33"/>
      <c r="I7" s="33">
        <v>30073</v>
      </c>
      <c r="J7" s="22">
        <v>418</v>
      </c>
      <c r="K7" s="9">
        <v>42</v>
      </c>
      <c r="L7" s="9">
        <v>58</v>
      </c>
      <c r="M7" s="9">
        <v>46</v>
      </c>
      <c r="N7" s="9">
        <v>58</v>
      </c>
      <c r="O7" s="9">
        <v>52</v>
      </c>
      <c r="P7" s="9">
        <v>70</v>
      </c>
      <c r="R7" s="9">
        <v>92</v>
      </c>
      <c r="W7" s="9"/>
      <c r="X7" s="32"/>
    </row>
    <row r="8" spans="1:24" ht="12.75">
      <c r="A8" s="4">
        <v>6</v>
      </c>
      <c r="B8" s="9">
        <v>337</v>
      </c>
      <c r="C8" s="23"/>
      <c r="D8" s="32" t="s">
        <v>212</v>
      </c>
      <c r="E8" s="32" t="s">
        <v>371</v>
      </c>
      <c r="F8" s="37" t="s">
        <v>299</v>
      </c>
      <c r="G8" s="39" t="s">
        <v>372</v>
      </c>
      <c r="H8" s="39"/>
      <c r="I8" s="33">
        <v>30319</v>
      </c>
      <c r="J8" s="22">
        <v>365</v>
      </c>
      <c r="K8" s="9">
        <v>54</v>
      </c>
      <c r="L8" s="9">
        <v>79</v>
      </c>
      <c r="M8" s="9">
        <v>92</v>
      </c>
      <c r="N8" s="9">
        <v>74</v>
      </c>
      <c r="O8" s="9">
        <v>66</v>
      </c>
      <c r="W8" s="9"/>
      <c r="X8" s="32"/>
    </row>
    <row r="9" spans="1:24" ht="12.75">
      <c r="A9" s="4">
        <v>7</v>
      </c>
      <c r="B9" s="9">
        <v>309</v>
      </c>
      <c r="C9" s="32"/>
      <c r="D9" s="32" t="s">
        <v>159</v>
      </c>
      <c r="E9" s="32" t="s">
        <v>13</v>
      </c>
      <c r="F9" s="37" t="s">
        <v>299</v>
      </c>
      <c r="G9" s="37" t="s">
        <v>395</v>
      </c>
      <c r="H9" s="39"/>
      <c r="I9" s="47">
        <v>34539</v>
      </c>
      <c r="J9" s="22">
        <v>343</v>
      </c>
      <c r="K9" s="9">
        <v>10</v>
      </c>
      <c r="L9" s="9">
        <v>52</v>
      </c>
      <c r="M9" s="9">
        <v>44</v>
      </c>
      <c r="N9" s="9">
        <v>44</v>
      </c>
      <c r="O9" s="9">
        <v>48</v>
      </c>
      <c r="P9" s="9">
        <v>66</v>
      </c>
      <c r="R9" s="9">
        <v>79</v>
      </c>
      <c r="W9" s="9"/>
      <c r="X9" s="32"/>
    </row>
    <row r="10" spans="1:24" ht="12.75">
      <c r="A10" s="4">
        <v>8</v>
      </c>
      <c r="B10" s="9">
        <v>305</v>
      </c>
      <c r="C10" s="23"/>
      <c r="D10" s="32" t="s">
        <v>166</v>
      </c>
      <c r="E10" s="32" t="s">
        <v>7</v>
      </c>
      <c r="F10" s="37" t="s">
        <v>295</v>
      </c>
      <c r="G10" s="39" t="s">
        <v>377</v>
      </c>
      <c r="H10" s="39"/>
      <c r="I10" s="33">
        <v>28345</v>
      </c>
      <c r="J10" s="22">
        <v>334</v>
      </c>
      <c r="K10" s="9">
        <v>58</v>
      </c>
      <c r="L10" s="9">
        <v>56</v>
      </c>
      <c r="M10" s="9">
        <v>54</v>
      </c>
      <c r="N10" s="9">
        <v>46</v>
      </c>
      <c r="O10" s="9">
        <v>60</v>
      </c>
      <c r="Q10" s="9">
        <v>60</v>
      </c>
      <c r="W10" s="9"/>
      <c r="X10" s="32"/>
    </row>
    <row r="11" spans="1:24" ht="12.75">
      <c r="A11" s="4">
        <v>9</v>
      </c>
      <c r="B11" s="9">
        <v>314</v>
      </c>
      <c r="D11" s="32" t="s">
        <v>95</v>
      </c>
      <c r="E11" s="32" t="s">
        <v>96</v>
      </c>
      <c r="F11" s="37" t="s">
        <v>302</v>
      </c>
      <c r="G11" s="37" t="s">
        <v>403</v>
      </c>
      <c r="H11" s="39"/>
      <c r="I11" s="47">
        <v>35124</v>
      </c>
      <c r="J11" s="22">
        <v>311</v>
      </c>
      <c r="K11" s="9">
        <v>50</v>
      </c>
      <c r="N11" s="9">
        <v>52</v>
      </c>
      <c r="O11" s="9">
        <v>50</v>
      </c>
      <c r="P11" s="9">
        <v>74</v>
      </c>
      <c r="Q11" s="9">
        <v>85</v>
      </c>
      <c r="W11" s="9"/>
      <c r="X11" s="32"/>
    </row>
    <row r="12" spans="1:24" ht="12.75">
      <c r="A12" s="4">
        <v>10</v>
      </c>
      <c r="B12" s="9">
        <v>340</v>
      </c>
      <c r="D12" s="32" t="s">
        <v>408</v>
      </c>
      <c r="E12" s="32" t="s">
        <v>409</v>
      </c>
      <c r="F12" s="37" t="s">
        <v>333</v>
      </c>
      <c r="G12" s="37" t="s">
        <v>410</v>
      </c>
      <c r="H12" s="39"/>
      <c r="I12" s="47">
        <v>29243</v>
      </c>
      <c r="J12" s="22">
        <v>283</v>
      </c>
      <c r="K12" s="9">
        <v>44</v>
      </c>
      <c r="M12" s="9">
        <v>50</v>
      </c>
      <c r="N12" s="9">
        <v>63</v>
      </c>
      <c r="O12" s="9">
        <v>63</v>
      </c>
      <c r="R12" s="9">
        <v>63</v>
      </c>
      <c r="W12" s="9"/>
      <c r="X12" s="32"/>
    </row>
    <row r="13" spans="1:24" ht="12.75">
      <c r="A13" s="4">
        <v>11</v>
      </c>
      <c r="B13" s="9">
        <v>344</v>
      </c>
      <c r="C13" s="23"/>
      <c r="D13" s="32" t="s">
        <v>153</v>
      </c>
      <c r="E13" s="32" t="s">
        <v>208</v>
      </c>
      <c r="F13" s="37" t="s">
        <v>306</v>
      </c>
      <c r="G13" s="39" t="s">
        <v>411</v>
      </c>
      <c r="H13" s="39"/>
      <c r="I13" s="33">
        <v>34211</v>
      </c>
      <c r="J13" s="22">
        <v>283</v>
      </c>
      <c r="L13" s="9">
        <v>42</v>
      </c>
      <c r="M13" s="9">
        <v>66</v>
      </c>
      <c r="N13" s="9">
        <v>56</v>
      </c>
      <c r="O13" s="9">
        <v>56</v>
      </c>
      <c r="P13" s="9">
        <v>5</v>
      </c>
      <c r="R13" s="9">
        <v>58</v>
      </c>
      <c r="W13" s="9"/>
      <c r="X13" s="9"/>
    </row>
    <row r="14" spans="1:24" ht="12.75">
      <c r="A14" s="4">
        <v>12</v>
      </c>
      <c r="B14" s="9">
        <v>342</v>
      </c>
      <c r="C14" s="23"/>
      <c r="D14" s="32" t="s">
        <v>91</v>
      </c>
      <c r="E14" s="32" t="s">
        <v>19</v>
      </c>
      <c r="F14" s="37" t="s">
        <v>299</v>
      </c>
      <c r="G14" s="39" t="s">
        <v>394</v>
      </c>
      <c r="H14" s="39"/>
      <c r="I14" s="33">
        <v>35558</v>
      </c>
      <c r="J14" s="22">
        <v>275</v>
      </c>
      <c r="K14" s="9">
        <v>31</v>
      </c>
      <c r="L14" s="9">
        <v>33</v>
      </c>
      <c r="N14" s="9">
        <v>35</v>
      </c>
      <c r="P14" s="9">
        <v>54</v>
      </c>
      <c r="Q14" s="9">
        <v>56</v>
      </c>
      <c r="R14" s="9">
        <v>66</v>
      </c>
      <c r="W14" s="9"/>
      <c r="X14" s="32"/>
    </row>
    <row r="15" spans="1:24" ht="12.75">
      <c r="A15" s="4">
        <v>13</v>
      </c>
      <c r="B15" s="9">
        <v>304</v>
      </c>
      <c r="C15" s="23"/>
      <c r="D15" s="32" t="s">
        <v>213</v>
      </c>
      <c r="E15" s="32" t="s">
        <v>7</v>
      </c>
      <c r="F15" s="37" t="s">
        <v>306</v>
      </c>
      <c r="G15" s="39" t="s">
        <v>367</v>
      </c>
      <c r="H15" s="39"/>
      <c r="I15" s="33">
        <v>30355</v>
      </c>
      <c r="J15" s="22">
        <v>275</v>
      </c>
      <c r="K15" s="9">
        <v>100</v>
      </c>
      <c r="L15" s="9">
        <v>100</v>
      </c>
      <c r="O15" s="9">
        <v>70</v>
      </c>
      <c r="R15" s="9">
        <v>5</v>
      </c>
      <c r="W15" s="9"/>
      <c r="X15" s="32"/>
    </row>
    <row r="16" spans="1:24" ht="12.75">
      <c r="A16" s="4">
        <v>14</v>
      </c>
      <c r="B16" s="9">
        <v>307</v>
      </c>
      <c r="C16" s="23"/>
      <c r="D16" s="32" t="s">
        <v>164</v>
      </c>
      <c r="E16" s="32" t="s">
        <v>7</v>
      </c>
      <c r="F16" s="37" t="s">
        <v>333</v>
      </c>
      <c r="G16" s="39" t="s">
        <v>374</v>
      </c>
      <c r="H16" s="39"/>
      <c r="I16" s="33">
        <v>29282</v>
      </c>
      <c r="J16" s="22">
        <v>263</v>
      </c>
      <c r="K16" s="9">
        <v>52</v>
      </c>
      <c r="L16" s="9">
        <v>74</v>
      </c>
      <c r="M16" s="9">
        <v>63</v>
      </c>
      <c r="O16" s="9">
        <v>74</v>
      </c>
      <c r="W16" s="9"/>
      <c r="X16" s="32"/>
    </row>
    <row r="17" spans="1:24" ht="12.75">
      <c r="A17" s="4">
        <v>15</v>
      </c>
      <c r="B17" s="9">
        <v>386</v>
      </c>
      <c r="C17" s="23"/>
      <c r="D17" s="32" t="s">
        <v>398</v>
      </c>
      <c r="E17" s="32" t="s">
        <v>399</v>
      </c>
      <c r="F17" s="37">
        <v>0</v>
      </c>
      <c r="G17" s="39" t="s">
        <v>75</v>
      </c>
      <c r="H17" s="39"/>
      <c r="I17" s="33">
        <v>33250</v>
      </c>
      <c r="J17" s="22">
        <v>244</v>
      </c>
      <c r="K17" s="9">
        <v>56</v>
      </c>
      <c r="M17" s="9">
        <v>60</v>
      </c>
      <c r="O17" s="9">
        <v>54</v>
      </c>
      <c r="Q17" s="9">
        <v>74</v>
      </c>
      <c r="W17" s="9"/>
      <c r="X17" s="32"/>
    </row>
    <row r="18" spans="1:24" ht="12.75">
      <c r="A18" s="4">
        <v>16</v>
      </c>
      <c r="B18" s="9">
        <v>308</v>
      </c>
      <c r="C18" s="32"/>
      <c r="D18" s="32" t="s">
        <v>165</v>
      </c>
      <c r="E18" s="32" t="s">
        <v>23</v>
      </c>
      <c r="F18" s="37" t="s">
        <v>333</v>
      </c>
      <c r="G18" s="37" t="s">
        <v>428</v>
      </c>
      <c r="H18" s="39"/>
      <c r="I18" s="47">
        <v>31404</v>
      </c>
      <c r="J18" s="22">
        <v>237</v>
      </c>
      <c r="K18" s="9">
        <v>23</v>
      </c>
      <c r="L18" s="9">
        <v>5</v>
      </c>
      <c r="M18" s="9">
        <v>39</v>
      </c>
      <c r="N18" s="9">
        <v>38</v>
      </c>
      <c r="O18" s="9">
        <v>32</v>
      </c>
      <c r="Q18" s="9">
        <v>44</v>
      </c>
      <c r="R18" s="9">
        <v>56</v>
      </c>
      <c r="W18" s="9"/>
      <c r="X18" s="9"/>
    </row>
    <row r="19" spans="1:24" ht="12.75">
      <c r="A19" s="4">
        <v>17</v>
      </c>
      <c r="B19" s="9">
        <v>326</v>
      </c>
      <c r="C19" s="23"/>
      <c r="D19" s="32" t="s">
        <v>157</v>
      </c>
      <c r="E19" s="32" t="s">
        <v>23</v>
      </c>
      <c r="F19" s="37" t="s">
        <v>56</v>
      </c>
      <c r="G19" s="39" t="s">
        <v>380</v>
      </c>
      <c r="H19" s="39"/>
      <c r="I19" s="33">
        <v>33996</v>
      </c>
      <c r="J19" s="22">
        <v>234</v>
      </c>
      <c r="K19" s="9">
        <v>38</v>
      </c>
      <c r="L19" s="9">
        <v>63</v>
      </c>
      <c r="N19" s="9">
        <v>60</v>
      </c>
      <c r="O19" s="9">
        <v>5</v>
      </c>
      <c r="P19" s="9">
        <v>5</v>
      </c>
      <c r="Q19" s="9">
        <v>63</v>
      </c>
      <c r="W19" s="9"/>
      <c r="X19" s="32"/>
    </row>
    <row r="20" spans="1:24" ht="12.75">
      <c r="A20" s="4">
        <v>18</v>
      </c>
      <c r="B20" s="9">
        <v>320</v>
      </c>
      <c r="D20" s="32" t="s">
        <v>218</v>
      </c>
      <c r="E20" s="32" t="s">
        <v>183</v>
      </c>
      <c r="F20" s="37" t="s">
        <v>302</v>
      </c>
      <c r="G20" s="37" t="s">
        <v>392</v>
      </c>
      <c r="H20" s="39"/>
      <c r="I20" s="47">
        <v>35299</v>
      </c>
      <c r="J20" s="22">
        <v>231</v>
      </c>
      <c r="K20" s="9">
        <v>25</v>
      </c>
      <c r="L20" s="9">
        <v>46</v>
      </c>
      <c r="M20" s="9">
        <v>52</v>
      </c>
      <c r="N20" s="9">
        <v>50</v>
      </c>
      <c r="Q20" s="9">
        <v>58</v>
      </c>
      <c r="W20" s="9"/>
      <c r="X20" s="32"/>
    </row>
    <row r="21" spans="1:24" ht="12.75">
      <c r="A21" s="4">
        <v>19</v>
      </c>
      <c r="B21" s="9" t="s">
        <v>1093</v>
      </c>
      <c r="C21" s="23"/>
      <c r="D21" s="32" t="s">
        <v>401</v>
      </c>
      <c r="E21" s="32" t="s">
        <v>172</v>
      </c>
      <c r="F21" s="37" t="s">
        <v>310</v>
      </c>
      <c r="G21" s="39" t="s">
        <v>402</v>
      </c>
      <c r="H21" s="39"/>
      <c r="I21" s="33">
        <v>35374</v>
      </c>
      <c r="J21" s="22">
        <v>221</v>
      </c>
      <c r="K21" s="9">
        <v>13</v>
      </c>
      <c r="L21" s="9">
        <v>38</v>
      </c>
      <c r="M21" s="9">
        <v>70</v>
      </c>
      <c r="N21" s="9">
        <v>100</v>
      </c>
      <c r="W21" s="9"/>
      <c r="X21" s="32"/>
    </row>
    <row r="22" spans="1:24" ht="12.75">
      <c r="A22" s="4">
        <v>20</v>
      </c>
      <c r="B22" s="9">
        <v>313</v>
      </c>
      <c r="D22" s="32" t="s">
        <v>156</v>
      </c>
      <c r="E22" s="32" t="s">
        <v>172</v>
      </c>
      <c r="F22" s="37" t="s">
        <v>306</v>
      </c>
      <c r="G22" s="37" t="s">
        <v>412</v>
      </c>
      <c r="H22" s="39"/>
      <c r="I22" s="47">
        <v>28223</v>
      </c>
      <c r="J22" s="22">
        <v>207</v>
      </c>
      <c r="K22" s="9">
        <v>34</v>
      </c>
      <c r="L22" s="9">
        <v>5</v>
      </c>
      <c r="N22" s="9">
        <v>36</v>
      </c>
      <c r="O22" s="9">
        <v>34</v>
      </c>
      <c r="P22" s="9">
        <v>48</v>
      </c>
      <c r="Q22" s="9">
        <v>50</v>
      </c>
      <c r="W22" s="9"/>
      <c r="X22" s="9"/>
    </row>
    <row r="23" spans="1:24" ht="12.75">
      <c r="A23" s="4">
        <v>21</v>
      </c>
      <c r="B23" s="9">
        <v>390</v>
      </c>
      <c r="C23" s="23"/>
      <c r="D23" s="32" t="s">
        <v>424</v>
      </c>
      <c r="E23" s="32" t="s">
        <v>425</v>
      </c>
      <c r="F23" s="37">
        <v>0</v>
      </c>
      <c r="G23" s="39" t="s">
        <v>75</v>
      </c>
      <c r="H23" s="39"/>
      <c r="I23" s="33">
        <v>33878</v>
      </c>
      <c r="J23" s="22">
        <v>203</v>
      </c>
      <c r="L23" s="9">
        <v>28</v>
      </c>
      <c r="M23" s="9">
        <v>34</v>
      </c>
      <c r="O23" s="9">
        <v>29</v>
      </c>
      <c r="P23" s="9">
        <v>52</v>
      </c>
      <c r="R23" s="9">
        <v>60</v>
      </c>
      <c r="W23" s="9"/>
      <c r="X23" s="32"/>
    </row>
    <row r="24" spans="1:24" ht="12.75">
      <c r="A24" s="4">
        <v>22</v>
      </c>
      <c r="B24" s="9">
        <v>323</v>
      </c>
      <c r="D24" s="32" t="s">
        <v>50</v>
      </c>
      <c r="E24" s="32" t="s">
        <v>172</v>
      </c>
      <c r="F24" s="37" t="s">
        <v>295</v>
      </c>
      <c r="G24" s="37" t="s">
        <v>370</v>
      </c>
      <c r="H24" s="39"/>
      <c r="I24" s="47">
        <v>31008</v>
      </c>
      <c r="J24" s="22">
        <v>197</v>
      </c>
      <c r="K24" s="9">
        <v>79</v>
      </c>
      <c r="L24" s="9">
        <v>60</v>
      </c>
      <c r="M24" s="9">
        <v>58</v>
      </c>
      <c r="W24" s="9"/>
      <c r="X24" s="32"/>
    </row>
    <row r="25" spans="1:24" ht="12.75">
      <c r="A25" s="4">
        <v>23</v>
      </c>
      <c r="B25" s="9">
        <v>359</v>
      </c>
      <c r="C25" s="23"/>
      <c r="D25" s="32" t="s">
        <v>396</v>
      </c>
      <c r="E25" s="32" t="s">
        <v>362</v>
      </c>
      <c r="F25" s="37" t="s">
        <v>299</v>
      </c>
      <c r="G25" s="39">
        <v>656187012</v>
      </c>
      <c r="H25" s="39"/>
      <c r="I25" s="33">
        <v>29667</v>
      </c>
      <c r="J25" s="22">
        <v>192</v>
      </c>
      <c r="K25" s="9">
        <v>27</v>
      </c>
      <c r="L25" s="9">
        <v>35</v>
      </c>
      <c r="M25" s="9">
        <v>35</v>
      </c>
      <c r="O25" s="9">
        <v>39</v>
      </c>
      <c r="P25" s="9">
        <v>56</v>
      </c>
      <c r="W25" s="9"/>
      <c r="X25" s="32"/>
    </row>
    <row r="26" spans="1:24" ht="12.75">
      <c r="A26" s="4">
        <v>24</v>
      </c>
      <c r="B26" s="9">
        <v>365</v>
      </c>
      <c r="C26" s="32"/>
      <c r="D26" s="32" t="s">
        <v>927</v>
      </c>
      <c r="E26" s="32" t="s">
        <v>603</v>
      </c>
      <c r="F26" s="37" t="s">
        <v>333</v>
      </c>
      <c r="G26" s="37" t="s">
        <v>928</v>
      </c>
      <c r="H26" s="39"/>
      <c r="I26" s="47">
        <v>30045</v>
      </c>
      <c r="J26" s="22">
        <v>189</v>
      </c>
      <c r="M26" s="9">
        <v>31</v>
      </c>
      <c r="N26" s="9">
        <v>31</v>
      </c>
      <c r="O26" s="9">
        <v>33</v>
      </c>
      <c r="P26" s="9">
        <v>44</v>
      </c>
      <c r="R26" s="9">
        <v>50</v>
      </c>
      <c r="W26" s="9"/>
      <c r="X26" s="32"/>
    </row>
    <row r="27" spans="1:24" ht="12.75">
      <c r="A27" s="4">
        <v>25</v>
      </c>
      <c r="B27" s="9">
        <v>311</v>
      </c>
      <c r="D27" s="32" t="s">
        <v>66</v>
      </c>
      <c r="E27" s="32" t="s">
        <v>172</v>
      </c>
      <c r="F27" s="37" t="s">
        <v>295</v>
      </c>
      <c r="G27" s="37" t="s">
        <v>400</v>
      </c>
      <c r="H27" s="39"/>
      <c r="I27" s="47">
        <v>34794</v>
      </c>
      <c r="J27" s="22">
        <v>183</v>
      </c>
      <c r="K27" s="9">
        <v>17</v>
      </c>
      <c r="L27" s="9">
        <v>36</v>
      </c>
      <c r="M27" s="9">
        <v>25</v>
      </c>
      <c r="O27" s="9">
        <v>46</v>
      </c>
      <c r="P27" s="9">
        <v>5</v>
      </c>
      <c r="Q27" s="9">
        <v>54</v>
      </c>
      <c r="W27" s="9"/>
      <c r="X27" s="32"/>
    </row>
    <row r="28" spans="1:24" ht="12.75">
      <c r="A28" s="4">
        <v>26</v>
      </c>
      <c r="B28" s="9">
        <v>333</v>
      </c>
      <c r="D28" s="32" t="s">
        <v>386</v>
      </c>
      <c r="E28" s="32" t="s">
        <v>387</v>
      </c>
      <c r="F28" s="37" t="s">
        <v>333</v>
      </c>
      <c r="G28" s="37" t="s">
        <v>388</v>
      </c>
      <c r="H28" s="39"/>
      <c r="I28" s="47">
        <v>30114</v>
      </c>
      <c r="J28" s="22">
        <v>171</v>
      </c>
      <c r="K28" s="9">
        <v>29</v>
      </c>
      <c r="L28" s="9">
        <v>48</v>
      </c>
      <c r="N28" s="9">
        <v>42</v>
      </c>
      <c r="Q28" s="9">
        <v>52</v>
      </c>
      <c r="W28" s="9"/>
      <c r="X28" s="32"/>
    </row>
    <row r="29" spans="1:24" ht="12.75">
      <c r="A29" s="4">
        <v>27</v>
      </c>
      <c r="B29" s="9">
        <v>382</v>
      </c>
      <c r="D29" s="32" t="s">
        <v>430</v>
      </c>
      <c r="E29" s="32" t="s">
        <v>431</v>
      </c>
      <c r="F29" s="37">
        <v>0</v>
      </c>
      <c r="G29" s="37" t="s">
        <v>75</v>
      </c>
      <c r="H29" s="39"/>
      <c r="I29" s="47">
        <v>32143</v>
      </c>
      <c r="J29" s="22">
        <v>163</v>
      </c>
      <c r="K29" s="9">
        <v>26</v>
      </c>
      <c r="N29" s="9">
        <v>39</v>
      </c>
      <c r="P29" s="9">
        <v>50</v>
      </c>
      <c r="Q29" s="9">
        <v>48</v>
      </c>
      <c r="W29" s="9"/>
      <c r="X29" s="32"/>
    </row>
    <row r="30" spans="1:24" ht="12.75">
      <c r="A30" s="4">
        <v>28</v>
      </c>
      <c r="B30" s="9">
        <v>310</v>
      </c>
      <c r="C30" s="23"/>
      <c r="D30" s="32" t="s">
        <v>253</v>
      </c>
      <c r="E30" s="32" t="s">
        <v>176</v>
      </c>
      <c r="F30" s="37" t="s">
        <v>333</v>
      </c>
      <c r="G30" s="39" t="s">
        <v>391</v>
      </c>
      <c r="H30" s="39"/>
      <c r="I30" s="33">
        <v>31561</v>
      </c>
      <c r="J30" s="22">
        <v>157</v>
      </c>
      <c r="K30" s="9">
        <v>35</v>
      </c>
      <c r="L30" s="9">
        <v>37</v>
      </c>
      <c r="M30" s="9">
        <v>48</v>
      </c>
      <c r="N30" s="9">
        <v>37</v>
      </c>
      <c r="W30" s="9"/>
      <c r="X30" s="9"/>
    </row>
    <row r="31" spans="1:24" ht="12.75">
      <c r="A31" s="4">
        <v>29</v>
      </c>
      <c r="B31" s="9">
        <v>330</v>
      </c>
      <c r="C31" s="23"/>
      <c r="D31" s="32" t="s">
        <v>414</v>
      </c>
      <c r="E31" s="32" t="s">
        <v>27</v>
      </c>
      <c r="F31" s="37" t="s">
        <v>310</v>
      </c>
      <c r="G31" s="39" t="s">
        <v>415</v>
      </c>
      <c r="H31" s="39"/>
      <c r="I31" s="33">
        <v>33047</v>
      </c>
      <c r="J31" s="22">
        <v>155</v>
      </c>
      <c r="K31" s="9">
        <v>11</v>
      </c>
      <c r="L31" s="9">
        <v>24</v>
      </c>
      <c r="M31" s="9">
        <v>5</v>
      </c>
      <c r="N31" s="9">
        <v>30</v>
      </c>
      <c r="P31" s="9">
        <v>40</v>
      </c>
      <c r="Q31" s="9">
        <v>40</v>
      </c>
      <c r="R31" s="9">
        <v>5</v>
      </c>
      <c r="W31" s="9"/>
      <c r="X31" s="32"/>
    </row>
    <row r="32" spans="1:24" ht="12.75">
      <c r="A32" s="4">
        <v>30</v>
      </c>
      <c r="B32" s="9">
        <v>317</v>
      </c>
      <c r="C32" s="23"/>
      <c r="D32" s="32" t="s">
        <v>145</v>
      </c>
      <c r="E32" s="32" t="s">
        <v>183</v>
      </c>
      <c r="F32" s="37" t="s">
        <v>306</v>
      </c>
      <c r="G32" s="39" t="s">
        <v>393</v>
      </c>
      <c r="H32" s="39"/>
      <c r="I32" s="33">
        <v>30114</v>
      </c>
      <c r="J32" s="22">
        <v>153</v>
      </c>
      <c r="K32" s="9">
        <v>66</v>
      </c>
      <c r="L32" s="9">
        <v>5</v>
      </c>
      <c r="M32" s="9">
        <v>42</v>
      </c>
      <c r="N32" s="9">
        <v>40</v>
      </c>
      <c r="W32" s="9"/>
      <c r="X32" s="9"/>
    </row>
    <row r="33" spans="1:24" ht="12.75">
      <c r="A33" s="4">
        <v>31</v>
      </c>
      <c r="B33" s="9">
        <v>369</v>
      </c>
      <c r="D33" s="32" t="s">
        <v>1078</v>
      </c>
      <c r="E33" s="32" t="s">
        <v>492</v>
      </c>
      <c r="F33" s="37" t="s">
        <v>295</v>
      </c>
      <c r="G33" s="37" t="s">
        <v>1079</v>
      </c>
      <c r="H33" s="39"/>
      <c r="I33" s="47">
        <v>29389</v>
      </c>
      <c r="J33" s="22">
        <v>148</v>
      </c>
      <c r="O33" s="9">
        <v>38</v>
      </c>
      <c r="P33" s="9">
        <v>58</v>
      </c>
      <c r="R33" s="9">
        <v>52</v>
      </c>
      <c r="W33" s="9"/>
      <c r="X33" s="32"/>
    </row>
    <row r="34" spans="1:24" ht="12.75">
      <c r="A34" s="4">
        <v>32</v>
      </c>
      <c r="B34" s="9">
        <v>312</v>
      </c>
      <c r="C34" s="32"/>
      <c r="D34" s="32" t="s">
        <v>149</v>
      </c>
      <c r="E34" s="32" t="s">
        <v>150</v>
      </c>
      <c r="F34" s="37" t="s">
        <v>299</v>
      </c>
      <c r="G34" s="37" t="s">
        <v>404</v>
      </c>
      <c r="H34" s="39"/>
      <c r="I34" s="47">
        <v>33430</v>
      </c>
      <c r="J34" s="22">
        <v>137</v>
      </c>
      <c r="K34" s="9">
        <v>15</v>
      </c>
      <c r="L34" s="9">
        <v>34</v>
      </c>
      <c r="P34" s="9">
        <v>42</v>
      </c>
      <c r="Q34" s="9">
        <v>46</v>
      </c>
      <c r="W34" s="9"/>
      <c r="X34" s="9"/>
    </row>
    <row r="35" spans="1:24" ht="12.75">
      <c r="A35" s="4">
        <v>33</v>
      </c>
      <c r="B35" s="9">
        <v>387</v>
      </c>
      <c r="D35" s="32" t="s">
        <v>418</v>
      </c>
      <c r="E35" s="32" t="s">
        <v>330</v>
      </c>
      <c r="F35" s="37">
        <v>0</v>
      </c>
      <c r="G35" s="37" t="s">
        <v>75</v>
      </c>
      <c r="H35" s="39"/>
      <c r="I35" s="47">
        <v>30319</v>
      </c>
      <c r="J35" s="22">
        <v>125</v>
      </c>
      <c r="K35" s="9">
        <v>33</v>
      </c>
      <c r="N35" s="9">
        <v>32</v>
      </c>
      <c r="P35" s="9">
        <v>60</v>
      </c>
      <c r="W35" s="9"/>
      <c r="X35" s="48"/>
    </row>
    <row r="36" spans="1:24" ht="12.75">
      <c r="A36" s="4">
        <v>34</v>
      </c>
      <c r="B36" s="9">
        <v>306</v>
      </c>
      <c r="D36" s="32" t="s">
        <v>152</v>
      </c>
      <c r="E36" s="32" t="s">
        <v>36</v>
      </c>
      <c r="F36" s="37" t="s">
        <v>295</v>
      </c>
      <c r="G36" s="37" t="s">
        <v>379</v>
      </c>
      <c r="H36" s="39"/>
      <c r="I36" s="47">
        <v>28801</v>
      </c>
      <c r="J36" s="22">
        <v>114</v>
      </c>
      <c r="K36" s="9">
        <v>70</v>
      </c>
      <c r="L36" s="9">
        <v>39</v>
      </c>
      <c r="M36" s="9">
        <v>5</v>
      </c>
      <c r="W36" s="9"/>
      <c r="X36" s="9"/>
    </row>
    <row r="37" spans="1:24" ht="12.75">
      <c r="A37" s="4">
        <v>35</v>
      </c>
      <c r="B37" s="9">
        <v>325</v>
      </c>
      <c r="C37" s="23"/>
      <c r="D37" s="32" t="s">
        <v>217</v>
      </c>
      <c r="E37" s="32" t="s">
        <v>36</v>
      </c>
      <c r="F37" s="37" t="s">
        <v>333</v>
      </c>
      <c r="G37" s="39" t="s">
        <v>423</v>
      </c>
      <c r="H37" s="39"/>
      <c r="I37" s="33">
        <v>30372</v>
      </c>
      <c r="J37" s="22">
        <v>109</v>
      </c>
      <c r="K37" s="9">
        <v>30</v>
      </c>
      <c r="N37" s="9">
        <v>33</v>
      </c>
      <c r="P37" s="9">
        <v>46</v>
      </c>
      <c r="W37" s="9"/>
      <c r="X37" s="32"/>
    </row>
    <row r="38" spans="1:24" ht="12.75">
      <c r="A38" s="4">
        <v>36</v>
      </c>
      <c r="B38" s="9">
        <v>353</v>
      </c>
      <c r="D38" s="32" t="s">
        <v>420</v>
      </c>
      <c r="E38" s="32" t="s">
        <v>13</v>
      </c>
      <c r="F38" s="37" t="s">
        <v>295</v>
      </c>
      <c r="G38" s="37">
        <v>656317037</v>
      </c>
      <c r="H38" s="39"/>
      <c r="I38" s="47">
        <v>28641</v>
      </c>
      <c r="J38" s="22">
        <v>108</v>
      </c>
      <c r="L38" s="9">
        <v>31</v>
      </c>
      <c r="M38" s="9">
        <v>37</v>
      </c>
      <c r="O38" s="9">
        <v>40</v>
      </c>
      <c r="W38" s="9"/>
      <c r="X38" s="32"/>
    </row>
    <row r="39" spans="1:24" ht="12.75">
      <c r="A39" s="4">
        <v>37</v>
      </c>
      <c r="B39" s="9">
        <v>321</v>
      </c>
      <c r="D39" s="32" t="s">
        <v>146</v>
      </c>
      <c r="E39" s="32" t="s">
        <v>172</v>
      </c>
      <c r="F39" s="37" t="s">
        <v>302</v>
      </c>
      <c r="G39" s="37" t="s">
        <v>419</v>
      </c>
      <c r="H39" s="39"/>
      <c r="I39" s="47">
        <v>34209</v>
      </c>
      <c r="J39" s="22">
        <v>108</v>
      </c>
      <c r="K39" s="9">
        <v>32</v>
      </c>
      <c r="M39" s="9">
        <v>40</v>
      </c>
      <c r="O39" s="9">
        <v>36</v>
      </c>
      <c r="W39" s="9"/>
      <c r="X39" s="32"/>
    </row>
    <row r="40" spans="1:24" ht="12.75">
      <c r="A40" s="4">
        <v>38</v>
      </c>
      <c r="B40" s="9">
        <v>322</v>
      </c>
      <c r="C40" s="23"/>
      <c r="D40" s="32" t="s">
        <v>158</v>
      </c>
      <c r="E40" s="32" t="s">
        <v>39</v>
      </c>
      <c r="F40" s="37" t="s">
        <v>310</v>
      </c>
      <c r="G40" s="39" t="s">
        <v>397</v>
      </c>
      <c r="H40" s="39"/>
      <c r="I40" s="33">
        <v>29817</v>
      </c>
      <c r="J40" s="22">
        <v>101</v>
      </c>
      <c r="K40" s="9">
        <v>28</v>
      </c>
      <c r="L40" s="9">
        <v>32</v>
      </c>
      <c r="M40" s="9">
        <v>36</v>
      </c>
      <c r="N40" s="9">
        <v>5</v>
      </c>
      <c r="W40" s="9"/>
      <c r="X40" s="9"/>
    </row>
    <row r="41" spans="1:24" ht="12.75">
      <c r="A41" s="4">
        <v>39</v>
      </c>
      <c r="B41" s="9">
        <v>391</v>
      </c>
      <c r="C41" s="23"/>
      <c r="D41" s="32" t="s">
        <v>1074</v>
      </c>
      <c r="E41" s="32" t="s">
        <v>417</v>
      </c>
      <c r="F41" s="37"/>
      <c r="G41" s="39" t="s">
        <v>75</v>
      </c>
      <c r="H41" s="39"/>
      <c r="I41" s="33">
        <v>34996</v>
      </c>
      <c r="J41" s="22">
        <v>100</v>
      </c>
      <c r="O41" s="9">
        <v>100</v>
      </c>
      <c r="W41" s="9"/>
      <c r="X41" s="32"/>
    </row>
    <row r="42" spans="1:24" ht="12.75">
      <c r="A42" s="4">
        <v>40</v>
      </c>
      <c r="B42" s="9">
        <v>328</v>
      </c>
      <c r="C42" s="32"/>
      <c r="D42" s="32" t="s">
        <v>268</v>
      </c>
      <c r="E42" s="32" t="s">
        <v>62</v>
      </c>
      <c r="F42" s="37" t="s">
        <v>333</v>
      </c>
      <c r="G42" s="37" t="s">
        <v>413</v>
      </c>
      <c r="H42" s="39"/>
      <c r="I42" s="47">
        <v>32138</v>
      </c>
      <c r="J42" s="22">
        <v>93</v>
      </c>
      <c r="K42" s="9">
        <v>39</v>
      </c>
      <c r="N42" s="9">
        <v>54</v>
      </c>
      <c r="W42" s="9"/>
      <c r="X42" s="9"/>
    </row>
    <row r="43" spans="1:24" ht="12.75">
      <c r="A43" s="4">
        <v>41</v>
      </c>
      <c r="B43" s="9" t="s">
        <v>382</v>
      </c>
      <c r="D43" s="32" t="s">
        <v>179</v>
      </c>
      <c r="E43" s="32" t="s">
        <v>383</v>
      </c>
      <c r="F43" s="43" t="s">
        <v>56</v>
      </c>
      <c r="G43" s="46" t="s">
        <v>384</v>
      </c>
      <c r="H43" s="44"/>
      <c r="I43" s="47">
        <v>30745</v>
      </c>
      <c r="J43" s="22">
        <v>92</v>
      </c>
      <c r="K43" s="9">
        <v>92</v>
      </c>
      <c r="M43" s="9" t="s">
        <v>385</v>
      </c>
      <c r="W43" s="9"/>
      <c r="X43" s="32"/>
    </row>
    <row r="44" spans="1:24" ht="12.75">
      <c r="A44" s="4">
        <v>42</v>
      </c>
      <c r="B44" s="9">
        <v>360</v>
      </c>
      <c r="C44" s="23"/>
      <c r="D44" s="32" t="s">
        <v>251</v>
      </c>
      <c r="E44" s="32" t="s">
        <v>250</v>
      </c>
      <c r="F44" s="37" t="s">
        <v>333</v>
      </c>
      <c r="G44" s="39">
        <v>344269024</v>
      </c>
      <c r="H44" s="39"/>
      <c r="I44" s="33">
        <v>30182</v>
      </c>
      <c r="J44" s="22">
        <v>88</v>
      </c>
      <c r="L44" s="9">
        <v>40</v>
      </c>
      <c r="N44" s="9">
        <v>48</v>
      </c>
      <c r="W44" s="9"/>
      <c r="X44" s="32"/>
    </row>
    <row r="45" spans="1:24" ht="12.75">
      <c r="A45" s="4">
        <v>43</v>
      </c>
      <c r="B45" s="9">
        <v>383</v>
      </c>
      <c r="C45" s="23"/>
      <c r="D45" s="32" t="s">
        <v>436</v>
      </c>
      <c r="E45" s="32" t="s">
        <v>437</v>
      </c>
      <c r="F45" s="37">
        <v>0</v>
      </c>
      <c r="G45" s="39" t="s">
        <v>75</v>
      </c>
      <c r="H45" s="39"/>
      <c r="I45" s="33">
        <v>33492</v>
      </c>
      <c r="J45" s="22">
        <v>88</v>
      </c>
      <c r="L45" s="9">
        <v>22</v>
      </c>
      <c r="M45" s="9">
        <v>32</v>
      </c>
      <c r="N45" s="9">
        <v>34</v>
      </c>
      <c r="W45" s="9"/>
      <c r="X45" s="9"/>
    </row>
    <row r="46" spans="1:24" ht="12.75">
      <c r="A46" s="4">
        <v>44</v>
      </c>
      <c r="B46" s="9" t="s">
        <v>1075</v>
      </c>
      <c r="C46" s="23"/>
      <c r="D46" s="32" t="s">
        <v>941</v>
      </c>
      <c r="E46" s="32" t="s">
        <v>942</v>
      </c>
      <c r="F46" s="37">
        <v>0</v>
      </c>
      <c r="G46" s="39" t="s">
        <v>75</v>
      </c>
      <c r="H46" s="39"/>
      <c r="I46" s="33">
        <v>31671</v>
      </c>
      <c r="J46" s="22">
        <v>84</v>
      </c>
      <c r="M46" s="9">
        <v>5</v>
      </c>
      <c r="N46" s="9">
        <v>79</v>
      </c>
      <c r="W46" s="9"/>
      <c r="X46" s="9"/>
    </row>
    <row r="47" spans="1:24" ht="12.75">
      <c r="A47" s="4">
        <v>45</v>
      </c>
      <c r="B47" s="9">
        <v>319</v>
      </c>
      <c r="C47" s="23"/>
      <c r="D47" s="32" t="s">
        <v>223</v>
      </c>
      <c r="E47" s="32" t="s">
        <v>65</v>
      </c>
      <c r="F47" s="37" t="s">
        <v>295</v>
      </c>
      <c r="G47" s="39" t="s">
        <v>445</v>
      </c>
      <c r="H47" s="39"/>
      <c r="I47" s="33">
        <v>29154</v>
      </c>
      <c r="J47" s="22">
        <v>80</v>
      </c>
      <c r="K47" s="9">
        <v>21</v>
      </c>
      <c r="Q47" s="9">
        <v>5</v>
      </c>
      <c r="R47" s="9">
        <v>54</v>
      </c>
      <c r="W47" s="9"/>
      <c r="X47" s="32"/>
    </row>
    <row r="48" spans="1:24" ht="12.75">
      <c r="A48" s="4">
        <v>46</v>
      </c>
      <c r="B48" s="9" t="s">
        <v>1102</v>
      </c>
      <c r="C48" s="32"/>
      <c r="D48" s="32" t="s">
        <v>421</v>
      </c>
      <c r="E48" s="32" t="s">
        <v>422</v>
      </c>
      <c r="F48" s="37">
        <v>0</v>
      </c>
      <c r="G48" s="37" t="s">
        <v>75</v>
      </c>
      <c r="H48" s="39"/>
      <c r="I48" s="47">
        <v>30422</v>
      </c>
      <c r="J48" s="22">
        <v>80</v>
      </c>
      <c r="K48" s="9">
        <v>25</v>
      </c>
      <c r="L48" s="9">
        <v>50</v>
      </c>
      <c r="M48" s="9">
        <v>5</v>
      </c>
      <c r="W48" s="9"/>
      <c r="X48" s="32"/>
    </row>
    <row r="49" spans="1:24" ht="12.75">
      <c r="A49" s="4">
        <v>47</v>
      </c>
      <c r="B49" s="9">
        <v>384</v>
      </c>
      <c r="C49" s="23"/>
      <c r="D49" s="32" t="s">
        <v>389</v>
      </c>
      <c r="E49" s="32" t="s">
        <v>390</v>
      </c>
      <c r="F49" s="37">
        <v>0</v>
      </c>
      <c r="G49" s="39" t="s">
        <v>75</v>
      </c>
      <c r="H49" s="39"/>
      <c r="I49" s="33">
        <v>30628</v>
      </c>
      <c r="J49" s="22">
        <v>74</v>
      </c>
      <c r="K49" s="9">
        <v>74</v>
      </c>
      <c r="W49" s="9"/>
      <c r="X49" s="32"/>
    </row>
    <row r="50" spans="1:24" ht="12.75">
      <c r="A50" s="4">
        <v>48</v>
      </c>
      <c r="B50" s="9">
        <v>356</v>
      </c>
      <c r="C50" s="23"/>
      <c r="D50" s="32" t="s">
        <v>407</v>
      </c>
      <c r="E50" s="42" t="s">
        <v>183</v>
      </c>
      <c r="F50" s="43" t="s">
        <v>333</v>
      </c>
      <c r="G50" s="46">
        <v>635250031</v>
      </c>
      <c r="I50" s="33">
        <v>33352</v>
      </c>
      <c r="J50" s="22">
        <v>73</v>
      </c>
      <c r="L50" s="9">
        <v>44</v>
      </c>
      <c r="M50" s="9">
        <v>29</v>
      </c>
      <c r="W50" s="9"/>
      <c r="X50" s="9"/>
    </row>
    <row r="51" spans="1:24" ht="12.75">
      <c r="A51" s="4">
        <v>49</v>
      </c>
      <c r="B51" s="9">
        <v>397</v>
      </c>
      <c r="D51" s="32" t="s">
        <v>459</v>
      </c>
      <c r="E51" s="32" t="s">
        <v>460</v>
      </c>
      <c r="F51" s="37">
        <v>0</v>
      </c>
      <c r="G51" s="37" t="s">
        <v>75</v>
      </c>
      <c r="H51" s="39"/>
      <c r="I51" s="47">
        <v>28439</v>
      </c>
      <c r="J51" s="22">
        <v>71</v>
      </c>
      <c r="L51" s="9">
        <v>29</v>
      </c>
      <c r="O51" s="9">
        <v>42</v>
      </c>
      <c r="W51" s="9"/>
      <c r="X51" s="9"/>
    </row>
    <row r="52" spans="1:24" ht="12.75">
      <c r="A52" s="4">
        <v>50</v>
      </c>
      <c r="B52" s="9">
        <v>331</v>
      </c>
      <c r="C52" s="23"/>
      <c r="D52" s="32" t="s">
        <v>448</v>
      </c>
      <c r="E52" s="32" t="s">
        <v>2</v>
      </c>
      <c r="F52" s="37" t="s">
        <v>302</v>
      </c>
      <c r="G52" s="39" t="s">
        <v>449</v>
      </c>
      <c r="H52" s="39"/>
      <c r="I52" s="33">
        <v>34558</v>
      </c>
      <c r="J52" s="22">
        <v>71</v>
      </c>
      <c r="K52" s="9">
        <v>18</v>
      </c>
      <c r="M52" s="9">
        <v>24</v>
      </c>
      <c r="N52" s="9">
        <v>29</v>
      </c>
      <c r="W52" s="9"/>
      <c r="X52" s="9"/>
    </row>
    <row r="53" spans="1:24" ht="12.75">
      <c r="A53" s="4">
        <v>51</v>
      </c>
      <c r="B53" s="9">
        <v>375</v>
      </c>
      <c r="C53" s="23"/>
      <c r="D53" s="32" t="s">
        <v>1206</v>
      </c>
      <c r="E53" s="32" t="s">
        <v>1160</v>
      </c>
      <c r="F53" s="37">
        <v>0</v>
      </c>
      <c r="G53" s="39">
        <v>622405178</v>
      </c>
      <c r="H53" s="39"/>
      <c r="I53" s="33">
        <v>30223</v>
      </c>
      <c r="J53" s="22">
        <v>70</v>
      </c>
      <c r="R53" s="9">
        <v>70</v>
      </c>
      <c r="W53" s="9"/>
      <c r="X53" s="9"/>
    </row>
    <row r="54" spans="1:24" ht="12.75">
      <c r="A54" s="4">
        <v>52</v>
      </c>
      <c r="B54" s="9">
        <v>379</v>
      </c>
      <c r="C54" s="32"/>
      <c r="D54" s="32" t="s">
        <v>1146</v>
      </c>
      <c r="E54" s="32" t="s">
        <v>1147</v>
      </c>
      <c r="F54" s="37">
        <v>0</v>
      </c>
      <c r="G54" s="37" t="s">
        <v>75</v>
      </c>
      <c r="H54" s="39"/>
      <c r="I54" s="47">
        <v>30847</v>
      </c>
      <c r="J54" s="22">
        <v>70</v>
      </c>
      <c r="Q54" s="9">
        <v>70</v>
      </c>
      <c r="W54" s="9"/>
      <c r="X54" s="32"/>
    </row>
    <row r="55" spans="1:24" ht="12.75">
      <c r="A55" s="4">
        <v>53</v>
      </c>
      <c r="B55" s="9">
        <v>368</v>
      </c>
      <c r="C55" s="23"/>
      <c r="D55" s="32" t="s">
        <v>1030</v>
      </c>
      <c r="E55" s="32" t="s">
        <v>1031</v>
      </c>
      <c r="F55" s="37" t="s">
        <v>333</v>
      </c>
      <c r="G55" s="39">
        <v>622383015</v>
      </c>
      <c r="H55" s="39"/>
      <c r="I55" s="33">
        <v>31822</v>
      </c>
      <c r="J55" s="22">
        <v>70</v>
      </c>
      <c r="N55" s="9">
        <v>70</v>
      </c>
      <c r="W55" s="9"/>
      <c r="X55" s="32"/>
    </row>
    <row r="56" spans="1:24" ht="12.75">
      <c r="A56" s="4">
        <v>54</v>
      </c>
      <c r="B56" s="9">
        <v>316</v>
      </c>
      <c r="C56" s="23"/>
      <c r="D56" s="32" t="s">
        <v>142</v>
      </c>
      <c r="E56" s="32" t="s">
        <v>4</v>
      </c>
      <c r="F56" s="37" t="s">
        <v>306</v>
      </c>
      <c r="G56" s="39">
        <v>635040261</v>
      </c>
      <c r="H56" s="39"/>
      <c r="I56" s="33">
        <v>35049</v>
      </c>
      <c r="J56" s="22">
        <v>68</v>
      </c>
      <c r="K56" s="9">
        <v>63</v>
      </c>
      <c r="L56" s="9">
        <v>5</v>
      </c>
      <c r="W56" s="9"/>
      <c r="X56" s="9"/>
    </row>
    <row r="57" spans="1:24" ht="12.75">
      <c r="A57" s="4">
        <v>55</v>
      </c>
      <c r="B57" s="9">
        <v>374</v>
      </c>
      <c r="D57" s="32" t="s">
        <v>180</v>
      </c>
      <c r="E57" s="32" t="s">
        <v>96</v>
      </c>
      <c r="F57" s="37" t="s">
        <v>56</v>
      </c>
      <c r="G57" s="37" t="s">
        <v>841</v>
      </c>
      <c r="H57" s="39"/>
      <c r="I57" s="47">
        <v>33427</v>
      </c>
      <c r="J57" s="22">
        <v>66</v>
      </c>
      <c r="Q57" s="9">
        <v>66</v>
      </c>
      <c r="W57" s="9"/>
      <c r="X57" s="32"/>
    </row>
    <row r="58" spans="1:24" ht="12.75">
      <c r="A58" s="4">
        <v>56</v>
      </c>
      <c r="B58" s="9">
        <v>350</v>
      </c>
      <c r="C58" s="23"/>
      <c r="D58" s="32" t="s">
        <v>438</v>
      </c>
      <c r="E58" s="32" t="s">
        <v>439</v>
      </c>
      <c r="F58" s="37" t="s">
        <v>295</v>
      </c>
      <c r="G58" s="39">
        <v>344271035</v>
      </c>
      <c r="H58" s="39"/>
      <c r="I58" s="33">
        <v>30974</v>
      </c>
      <c r="J58" s="22">
        <v>66</v>
      </c>
      <c r="K58" s="9">
        <v>19</v>
      </c>
      <c r="L58" s="9">
        <v>21</v>
      </c>
      <c r="M58" s="9">
        <v>26</v>
      </c>
      <c r="W58" s="9"/>
      <c r="X58" s="9"/>
    </row>
    <row r="59" spans="1:24" ht="12.75">
      <c r="A59" s="4">
        <v>57</v>
      </c>
      <c r="B59" s="9">
        <v>338</v>
      </c>
      <c r="C59" s="23"/>
      <c r="D59" s="32" t="s">
        <v>1103</v>
      </c>
      <c r="E59" s="32" t="s">
        <v>29</v>
      </c>
      <c r="F59" s="37" t="s">
        <v>122</v>
      </c>
      <c r="G59" s="39" t="s">
        <v>1104</v>
      </c>
      <c r="H59" s="39"/>
      <c r="I59" s="33">
        <v>30485</v>
      </c>
      <c r="J59" s="22">
        <v>63</v>
      </c>
      <c r="P59" s="9">
        <v>63</v>
      </c>
      <c r="W59" s="9"/>
      <c r="X59" s="32"/>
    </row>
    <row r="60" spans="1:24" ht="12.75">
      <c r="A60" s="4">
        <v>58</v>
      </c>
      <c r="B60" s="9">
        <v>398</v>
      </c>
      <c r="C60" s="23"/>
      <c r="D60" s="32" t="s">
        <v>920</v>
      </c>
      <c r="E60" s="32" t="s">
        <v>921</v>
      </c>
      <c r="F60" s="37">
        <v>0</v>
      </c>
      <c r="G60" s="39" t="s">
        <v>75</v>
      </c>
      <c r="H60" s="39"/>
      <c r="I60" s="33">
        <v>30612</v>
      </c>
      <c r="J60" s="22">
        <v>56</v>
      </c>
      <c r="M60" s="9">
        <v>56</v>
      </c>
      <c r="W60" s="9"/>
      <c r="X60" s="9"/>
    </row>
    <row r="61" spans="1:24" ht="12.75">
      <c r="A61" s="4">
        <v>59</v>
      </c>
      <c r="B61" s="9">
        <v>355</v>
      </c>
      <c r="C61" s="32"/>
      <c r="D61" s="32" t="s">
        <v>216</v>
      </c>
      <c r="E61" s="32" t="s">
        <v>19</v>
      </c>
      <c r="F61" s="37" t="s">
        <v>299</v>
      </c>
      <c r="G61" s="37">
        <v>622351196</v>
      </c>
      <c r="H61" s="39"/>
      <c r="I61" s="47">
        <v>31191</v>
      </c>
      <c r="J61" s="22">
        <v>54</v>
      </c>
      <c r="L61" s="9">
        <v>54</v>
      </c>
      <c r="W61" s="9"/>
      <c r="X61" s="32"/>
    </row>
    <row r="62" spans="1:24" ht="12.75">
      <c r="A62" s="4">
        <v>60</v>
      </c>
      <c r="B62" s="9">
        <v>334</v>
      </c>
      <c r="C62" s="32"/>
      <c r="D62" s="32" t="s">
        <v>456</v>
      </c>
      <c r="E62" s="32" t="s">
        <v>172</v>
      </c>
      <c r="F62" s="37" t="s">
        <v>310</v>
      </c>
      <c r="G62" s="37" t="s">
        <v>457</v>
      </c>
      <c r="H62" s="39"/>
      <c r="I62" s="47">
        <v>32188</v>
      </c>
      <c r="J62" s="22">
        <v>49</v>
      </c>
      <c r="K62" s="9">
        <v>10</v>
      </c>
      <c r="Q62" s="9">
        <v>39</v>
      </c>
      <c r="W62" s="9"/>
      <c r="X62" s="9"/>
    </row>
    <row r="63" spans="1:24" ht="12.75">
      <c r="A63" s="4">
        <v>61</v>
      </c>
      <c r="B63" s="9">
        <v>318</v>
      </c>
      <c r="C63" s="23"/>
      <c r="D63" s="32" t="s">
        <v>214</v>
      </c>
      <c r="E63" s="32" t="s">
        <v>36</v>
      </c>
      <c r="F63" s="37" t="s">
        <v>306</v>
      </c>
      <c r="G63" s="39" t="s">
        <v>405</v>
      </c>
      <c r="H63" s="39"/>
      <c r="I63" s="33">
        <v>30212</v>
      </c>
      <c r="J63" s="22">
        <v>48</v>
      </c>
      <c r="K63" s="9">
        <v>48</v>
      </c>
      <c r="W63" s="9"/>
      <c r="X63" s="9"/>
    </row>
    <row r="64" spans="1:24" ht="12.75">
      <c r="A64" s="4">
        <v>62</v>
      </c>
      <c r="B64" s="9">
        <v>332</v>
      </c>
      <c r="C64" s="23"/>
      <c r="D64" s="32" t="s">
        <v>182</v>
      </c>
      <c r="E64" s="32" t="s">
        <v>313</v>
      </c>
      <c r="F64" s="37" t="s">
        <v>302</v>
      </c>
      <c r="G64" s="39" t="s">
        <v>406</v>
      </c>
      <c r="H64" s="39"/>
      <c r="I64" s="33">
        <v>35748</v>
      </c>
      <c r="J64" s="22">
        <v>45</v>
      </c>
      <c r="K64" s="9">
        <v>40</v>
      </c>
      <c r="L64" s="9">
        <v>5</v>
      </c>
      <c r="W64" s="9"/>
      <c r="X64" s="9"/>
    </row>
    <row r="65" spans="1:24" ht="12.75">
      <c r="A65" s="4">
        <v>63</v>
      </c>
      <c r="B65" s="9">
        <v>371</v>
      </c>
      <c r="C65" s="23"/>
      <c r="D65" s="32" t="s">
        <v>1076</v>
      </c>
      <c r="E65" s="32" t="s">
        <v>443</v>
      </c>
      <c r="F65" s="37" t="s">
        <v>302</v>
      </c>
      <c r="G65" s="39" t="s">
        <v>1077</v>
      </c>
      <c r="H65" s="39"/>
      <c r="I65" s="33">
        <v>29945</v>
      </c>
      <c r="J65" s="22">
        <v>44</v>
      </c>
      <c r="O65" s="9">
        <v>44</v>
      </c>
      <c r="W65" s="9"/>
      <c r="X65" s="9"/>
    </row>
    <row r="66" spans="1:24" ht="12.75">
      <c r="A66" s="4">
        <v>64</v>
      </c>
      <c r="B66" s="9">
        <v>372</v>
      </c>
      <c r="C66" s="23"/>
      <c r="D66" s="32" t="s">
        <v>1090</v>
      </c>
      <c r="E66" s="32" t="s">
        <v>1091</v>
      </c>
      <c r="F66" s="37" t="s">
        <v>122</v>
      </c>
      <c r="G66" s="39">
        <v>656800006</v>
      </c>
      <c r="H66" s="39"/>
      <c r="I66" s="33">
        <v>31962</v>
      </c>
      <c r="J66" s="22">
        <v>43</v>
      </c>
      <c r="O66" s="9">
        <v>5</v>
      </c>
      <c r="Q66" s="9">
        <v>38</v>
      </c>
      <c r="W66" s="9"/>
      <c r="X66" s="9"/>
    </row>
    <row r="67" spans="1:24" ht="12.75">
      <c r="A67" s="4">
        <v>65</v>
      </c>
      <c r="B67" s="9">
        <v>395</v>
      </c>
      <c r="C67" s="23"/>
      <c r="D67" s="32" t="s">
        <v>932</v>
      </c>
      <c r="E67" s="32" t="s">
        <v>1148</v>
      </c>
      <c r="F67" s="37">
        <v>0</v>
      </c>
      <c r="G67" s="39" t="s">
        <v>75</v>
      </c>
      <c r="H67" s="39"/>
      <c r="I67" s="33">
        <v>32033</v>
      </c>
      <c r="J67" s="22">
        <v>42</v>
      </c>
      <c r="Q67" s="9">
        <v>42</v>
      </c>
      <c r="W67" s="9"/>
      <c r="X67" s="9"/>
    </row>
    <row r="68" spans="1:24" ht="12.75">
      <c r="A68" s="4">
        <v>66</v>
      </c>
      <c r="B68" s="9">
        <v>354</v>
      </c>
      <c r="C68" s="23"/>
      <c r="D68" s="32" t="s">
        <v>446</v>
      </c>
      <c r="E68" s="32" t="s">
        <v>13</v>
      </c>
      <c r="F68" s="37" t="s">
        <v>333</v>
      </c>
      <c r="G68" s="39">
        <v>656317102</v>
      </c>
      <c r="H68" s="39"/>
      <c r="I68" s="33">
        <v>32384</v>
      </c>
      <c r="J68" s="22">
        <v>42</v>
      </c>
      <c r="L68" s="9">
        <v>19</v>
      </c>
      <c r="M68" s="9">
        <v>23</v>
      </c>
      <c r="W68" s="9"/>
      <c r="X68" s="32"/>
    </row>
    <row r="69" spans="1:24" ht="12.75">
      <c r="A69" s="4">
        <v>67</v>
      </c>
      <c r="B69" s="9">
        <v>343</v>
      </c>
      <c r="C69" s="23"/>
      <c r="D69" s="32" t="s">
        <v>252</v>
      </c>
      <c r="E69" s="32" t="s">
        <v>2</v>
      </c>
      <c r="F69" s="37" t="s">
        <v>310</v>
      </c>
      <c r="G69" s="39">
        <v>635262117</v>
      </c>
      <c r="H69" s="39"/>
      <c r="I69" s="33">
        <v>30713</v>
      </c>
      <c r="J69" s="22">
        <v>38</v>
      </c>
      <c r="L69" s="9">
        <v>5</v>
      </c>
      <c r="M69" s="9">
        <v>28</v>
      </c>
      <c r="N69" s="9">
        <v>5</v>
      </c>
      <c r="W69" s="9"/>
      <c r="X69" s="9"/>
    </row>
    <row r="70" spans="1:24" ht="12.75">
      <c r="A70" s="4">
        <v>68</v>
      </c>
      <c r="B70" s="9">
        <v>363</v>
      </c>
      <c r="C70" s="23"/>
      <c r="D70" s="32" t="s">
        <v>922</v>
      </c>
      <c r="E70" s="32" t="s">
        <v>923</v>
      </c>
      <c r="F70" s="37" t="s">
        <v>302</v>
      </c>
      <c r="G70" s="39" t="s">
        <v>924</v>
      </c>
      <c r="H70" s="39"/>
      <c r="I70" s="33">
        <v>29219</v>
      </c>
      <c r="J70" s="22">
        <v>38</v>
      </c>
      <c r="M70" s="9">
        <v>38</v>
      </c>
      <c r="W70" s="9"/>
      <c r="X70" s="9"/>
    </row>
    <row r="71" spans="1:24" ht="12.75">
      <c r="A71" s="4">
        <v>69</v>
      </c>
      <c r="B71" s="9">
        <v>399</v>
      </c>
      <c r="C71" s="23"/>
      <c r="D71" s="32" t="s">
        <v>1080</v>
      </c>
      <c r="E71" s="32" t="s">
        <v>1081</v>
      </c>
      <c r="F71" s="37"/>
      <c r="G71" s="39" t="s">
        <v>75</v>
      </c>
      <c r="H71" s="39"/>
      <c r="I71" s="33">
        <v>30484</v>
      </c>
      <c r="J71" s="22">
        <v>37</v>
      </c>
      <c r="O71" s="9">
        <v>37</v>
      </c>
      <c r="W71" s="9"/>
      <c r="X71" s="32"/>
    </row>
    <row r="72" spans="1:24" ht="12.75">
      <c r="A72" s="4">
        <v>70</v>
      </c>
      <c r="B72" s="9">
        <v>381</v>
      </c>
      <c r="C72" s="23"/>
      <c r="D72" s="32" t="s">
        <v>416</v>
      </c>
      <c r="E72" s="32" t="s">
        <v>417</v>
      </c>
      <c r="F72" s="37">
        <v>0</v>
      </c>
      <c r="G72" s="39" t="s">
        <v>75</v>
      </c>
      <c r="H72" s="39"/>
      <c r="I72" s="33">
        <v>35421</v>
      </c>
      <c r="J72" s="22">
        <v>36</v>
      </c>
      <c r="K72" s="9">
        <v>36</v>
      </c>
      <c r="W72" s="9"/>
      <c r="X72" s="9"/>
    </row>
    <row r="73" spans="1:24" ht="12.75">
      <c r="A73" s="4">
        <v>71</v>
      </c>
      <c r="B73" s="9">
        <v>380</v>
      </c>
      <c r="C73" s="23"/>
      <c r="D73" s="32" t="s">
        <v>1082</v>
      </c>
      <c r="E73" s="32" t="s">
        <v>1083</v>
      </c>
      <c r="F73" s="37"/>
      <c r="G73" s="39" t="s">
        <v>75</v>
      </c>
      <c r="H73" s="39"/>
      <c r="I73" s="33">
        <v>31841</v>
      </c>
      <c r="J73" s="22">
        <v>35</v>
      </c>
      <c r="O73" s="9">
        <v>35</v>
      </c>
      <c r="W73" s="9"/>
      <c r="X73" s="32"/>
    </row>
    <row r="74" spans="1:24" ht="12.75">
      <c r="A74" s="4">
        <v>72</v>
      </c>
      <c r="B74" s="9">
        <v>394</v>
      </c>
      <c r="C74" s="23"/>
      <c r="D74" s="32" t="s">
        <v>925</v>
      </c>
      <c r="E74" s="32" t="s">
        <v>926</v>
      </c>
      <c r="F74" s="37">
        <v>0</v>
      </c>
      <c r="G74" s="39" t="s">
        <v>75</v>
      </c>
      <c r="H74" s="39"/>
      <c r="I74" s="33">
        <v>32528</v>
      </c>
      <c r="J74" s="22">
        <v>33</v>
      </c>
      <c r="M74" s="9">
        <v>33</v>
      </c>
      <c r="W74" s="9"/>
      <c r="X74" s="9"/>
    </row>
    <row r="75" spans="1:24" ht="12.75">
      <c r="A75" s="4">
        <v>73</v>
      </c>
      <c r="B75" s="9">
        <v>366</v>
      </c>
      <c r="C75" s="23"/>
      <c r="D75" s="32" t="s">
        <v>933</v>
      </c>
      <c r="E75" s="32" t="s">
        <v>13</v>
      </c>
      <c r="F75" s="37" t="s">
        <v>333</v>
      </c>
      <c r="G75" s="39" t="s">
        <v>934</v>
      </c>
      <c r="H75" s="39"/>
      <c r="I75" s="33">
        <v>29377</v>
      </c>
      <c r="J75" s="22">
        <v>32</v>
      </c>
      <c r="M75" s="9">
        <v>27</v>
      </c>
      <c r="N75" s="9">
        <v>5</v>
      </c>
      <c r="W75" s="9"/>
      <c r="X75" s="32"/>
    </row>
    <row r="76" spans="1:24" ht="12.75">
      <c r="A76" s="4">
        <v>74</v>
      </c>
      <c r="B76" s="9">
        <v>352</v>
      </c>
      <c r="C76" s="23"/>
      <c r="D76" s="32" t="s">
        <v>426</v>
      </c>
      <c r="E76" s="32" t="s">
        <v>427</v>
      </c>
      <c r="F76" s="37" t="s">
        <v>306</v>
      </c>
      <c r="G76" s="39">
        <v>622339046</v>
      </c>
      <c r="H76" s="39"/>
      <c r="I76" s="33">
        <v>28528</v>
      </c>
      <c r="J76" s="22">
        <v>32</v>
      </c>
      <c r="L76" s="9">
        <v>27</v>
      </c>
      <c r="N76" s="9">
        <v>5</v>
      </c>
      <c r="W76" s="9"/>
      <c r="X76" s="32"/>
    </row>
    <row r="77" spans="1:24" ht="12.75">
      <c r="A77" s="4">
        <v>75</v>
      </c>
      <c r="B77" s="9">
        <v>396</v>
      </c>
      <c r="C77" s="23"/>
      <c r="D77" s="32" t="s">
        <v>1084</v>
      </c>
      <c r="E77" s="32" t="s">
        <v>1085</v>
      </c>
      <c r="F77" s="37"/>
      <c r="G77" s="39" t="s">
        <v>75</v>
      </c>
      <c r="H77" s="39"/>
      <c r="I77" s="33">
        <v>30440</v>
      </c>
      <c r="J77" s="22">
        <v>31</v>
      </c>
      <c r="O77" s="9">
        <v>31</v>
      </c>
      <c r="W77" s="9"/>
      <c r="X77" s="9"/>
    </row>
    <row r="78" spans="1:24" ht="12.75">
      <c r="A78" s="4">
        <v>76</v>
      </c>
      <c r="B78" s="9">
        <v>393</v>
      </c>
      <c r="C78" s="23"/>
      <c r="D78" s="32" t="s">
        <v>1086</v>
      </c>
      <c r="E78" s="32" t="s">
        <v>1087</v>
      </c>
      <c r="F78" s="37"/>
      <c r="G78" s="39" t="s">
        <v>75</v>
      </c>
      <c r="H78" s="39"/>
      <c r="I78" s="33">
        <v>28218</v>
      </c>
      <c r="J78" s="22">
        <v>30</v>
      </c>
      <c r="O78" s="9">
        <v>30</v>
      </c>
      <c r="W78" s="9"/>
      <c r="X78" s="32"/>
    </row>
    <row r="79" spans="1:24" ht="12.75">
      <c r="A79" s="4">
        <v>77</v>
      </c>
      <c r="B79" s="9">
        <v>347</v>
      </c>
      <c r="C79" s="23"/>
      <c r="D79" s="32" t="s">
        <v>442</v>
      </c>
      <c r="E79" s="32" t="s">
        <v>443</v>
      </c>
      <c r="F79" s="37" t="s">
        <v>302</v>
      </c>
      <c r="G79" s="39" t="s">
        <v>444</v>
      </c>
      <c r="H79" s="39"/>
      <c r="I79" s="33">
        <v>35404</v>
      </c>
      <c r="J79" s="22">
        <v>30</v>
      </c>
      <c r="L79" s="9">
        <v>20</v>
      </c>
      <c r="M79" s="9">
        <v>5</v>
      </c>
      <c r="O79" s="9">
        <v>5</v>
      </c>
      <c r="W79" s="9"/>
      <c r="X79" s="9"/>
    </row>
    <row r="80" spans="1:24" ht="12.75">
      <c r="A80" s="4">
        <v>78</v>
      </c>
      <c r="B80" s="9">
        <v>364</v>
      </c>
      <c r="C80" s="23"/>
      <c r="D80" s="32" t="s">
        <v>929</v>
      </c>
      <c r="E80" s="32" t="s">
        <v>13</v>
      </c>
      <c r="F80" s="37" t="s">
        <v>302</v>
      </c>
      <c r="G80" s="39" t="s">
        <v>930</v>
      </c>
      <c r="H80" s="39"/>
      <c r="I80" s="33">
        <v>33632</v>
      </c>
      <c r="J80" s="22">
        <v>30</v>
      </c>
      <c r="M80" s="9">
        <v>30</v>
      </c>
      <c r="W80" s="9"/>
      <c r="X80" s="9"/>
    </row>
    <row r="81" spans="1:24" ht="12.75">
      <c r="A81" s="4">
        <v>79</v>
      </c>
      <c r="B81" s="9" t="s">
        <v>931</v>
      </c>
      <c r="C81" s="23"/>
      <c r="D81" s="32" t="s">
        <v>932</v>
      </c>
      <c r="E81" s="32"/>
      <c r="F81" s="37">
        <v>0</v>
      </c>
      <c r="G81" s="39" t="s">
        <v>75</v>
      </c>
      <c r="H81" s="39"/>
      <c r="I81" s="47"/>
      <c r="J81" s="22">
        <v>30</v>
      </c>
      <c r="L81" s="9">
        <v>30</v>
      </c>
      <c r="W81" s="9"/>
      <c r="X81" s="9"/>
    </row>
    <row r="82" spans="1:24" ht="12.75">
      <c r="A82" s="4">
        <v>80</v>
      </c>
      <c r="B82" s="9">
        <v>345</v>
      </c>
      <c r="C82" s="23"/>
      <c r="D82" s="32" t="s">
        <v>1032</v>
      </c>
      <c r="E82" s="32" t="s">
        <v>1033</v>
      </c>
      <c r="F82" s="37" t="s">
        <v>295</v>
      </c>
      <c r="G82" s="39">
        <v>656415003</v>
      </c>
      <c r="H82" s="39"/>
      <c r="I82" s="33">
        <v>29115</v>
      </c>
      <c r="J82" s="22">
        <v>28</v>
      </c>
      <c r="N82" s="9">
        <v>28</v>
      </c>
      <c r="W82" s="9"/>
      <c r="X82" s="9"/>
    </row>
    <row r="83" spans="1:24" ht="12.75">
      <c r="A83" s="4">
        <v>81</v>
      </c>
      <c r="B83" s="9">
        <v>392</v>
      </c>
      <c r="C83" s="23"/>
      <c r="D83" s="32" t="s">
        <v>285</v>
      </c>
      <c r="E83" s="32" t="s">
        <v>429</v>
      </c>
      <c r="F83" s="37">
        <v>0</v>
      </c>
      <c r="G83" s="39" t="s">
        <v>75</v>
      </c>
      <c r="H83" s="39"/>
      <c r="I83" s="33">
        <v>31967</v>
      </c>
      <c r="J83" s="22">
        <v>26</v>
      </c>
      <c r="L83" s="9">
        <v>26</v>
      </c>
      <c r="W83" s="9"/>
      <c r="X83" s="9"/>
    </row>
    <row r="84" spans="1:24" ht="12.75">
      <c r="A84" s="4">
        <v>82</v>
      </c>
      <c r="B84" s="9">
        <v>357</v>
      </c>
      <c r="D84" s="32" t="s">
        <v>94</v>
      </c>
      <c r="E84" s="32" t="s">
        <v>172</v>
      </c>
      <c r="F84" s="37" t="s">
        <v>306</v>
      </c>
      <c r="G84" s="37">
        <v>635438037</v>
      </c>
      <c r="H84" s="39"/>
      <c r="I84" s="47">
        <v>35757</v>
      </c>
      <c r="J84" s="22">
        <v>25</v>
      </c>
      <c r="L84" s="9">
        <v>25</v>
      </c>
      <c r="W84" s="9"/>
      <c r="X84" s="9"/>
    </row>
    <row r="85" spans="1:24" ht="12.75">
      <c r="A85" s="4">
        <v>83</v>
      </c>
      <c r="B85" s="9">
        <v>385</v>
      </c>
      <c r="C85" s="23"/>
      <c r="D85" s="32" t="s">
        <v>434</v>
      </c>
      <c r="E85" s="32" t="s">
        <v>435</v>
      </c>
      <c r="F85" s="37">
        <v>0</v>
      </c>
      <c r="G85" s="39" t="s">
        <v>75</v>
      </c>
      <c r="H85" s="39"/>
      <c r="I85" s="33">
        <v>32797</v>
      </c>
      <c r="J85" s="22">
        <v>24</v>
      </c>
      <c r="K85" s="9">
        <v>24</v>
      </c>
      <c r="W85" s="9"/>
      <c r="X85" s="9"/>
    </row>
    <row r="86" spans="1:24" ht="12.75">
      <c r="A86" s="4">
        <v>84</v>
      </c>
      <c r="B86" s="9">
        <v>358</v>
      </c>
      <c r="C86" s="23"/>
      <c r="D86" s="32" t="s">
        <v>432</v>
      </c>
      <c r="E86" s="32" t="s">
        <v>433</v>
      </c>
      <c r="F86" s="37" t="s">
        <v>306</v>
      </c>
      <c r="G86" s="39">
        <v>344004028</v>
      </c>
      <c r="H86" s="39"/>
      <c r="I86" s="33">
        <v>31919</v>
      </c>
      <c r="J86" s="22">
        <v>23</v>
      </c>
      <c r="L86" s="9">
        <v>23</v>
      </c>
      <c r="W86" s="9"/>
      <c r="X86" s="9"/>
    </row>
    <row r="87" spans="1:24" ht="12.75">
      <c r="A87" s="4">
        <v>85</v>
      </c>
      <c r="B87" s="9">
        <v>389</v>
      </c>
      <c r="D87" s="32" t="s">
        <v>1034</v>
      </c>
      <c r="E87" s="32" t="s">
        <v>1035</v>
      </c>
      <c r="F87" s="37">
        <v>0</v>
      </c>
      <c r="G87" s="37" t="s">
        <v>75</v>
      </c>
      <c r="H87" s="39"/>
      <c r="I87" s="47">
        <v>32661</v>
      </c>
      <c r="J87" s="22">
        <v>22</v>
      </c>
      <c r="M87" s="9">
        <v>22</v>
      </c>
      <c r="W87" s="9"/>
      <c r="X87" s="9"/>
    </row>
    <row r="88" spans="1:24" ht="12.75">
      <c r="A88" s="4">
        <v>86</v>
      </c>
      <c r="B88" s="9">
        <v>341</v>
      </c>
      <c r="C88" s="23"/>
      <c r="D88" s="32" t="s">
        <v>440</v>
      </c>
      <c r="E88" s="32" t="s">
        <v>62</v>
      </c>
      <c r="F88" s="37" t="s">
        <v>306</v>
      </c>
      <c r="G88" s="39" t="s">
        <v>441</v>
      </c>
      <c r="H88" s="39"/>
      <c r="I88" s="33">
        <v>28455</v>
      </c>
      <c r="J88" s="22">
        <v>22</v>
      </c>
      <c r="K88" s="9">
        <v>22</v>
      </c>
      <c r="W88" s="9"/>
      <c r="X88" s="9"/>
    </row>
    <row r="89" spans="1:24" ht="12.75">
      <c r="A89" s="4">
        <v>87</v>
      </c>
      <c r="B89" s="9">
        <v>349</v>
      </c>
      <c r="D89" s="32" t="s">
        <v>935</v>
      </c>
      <c r="E89" s="32" t="s">
        <v>13</v>
      </c>
      <c r="F89" s="37" t="s">
        <v>333</v>
      </c>
      <c r="G89" s="37">
        <v>656317091</v>
      </c>
      <c r="H89" s="39"/>
      <c r="I89" s="47">
        <v>30044</v>
      </c>
      <c r="J89" s="22">
        <v>21</v>
      </c>
      <c r="M89" s="9">
        <v>21</v>
      </c>
      <c r="W89" s="9"/>
      <c r="X89" s="9"/>
    </row>
    <row r="90" spans="1:24" ht="12.75">
      <c r="A90" s="4">
        <v>88</v>
      </c>
      <c r="B90" s="9">
        <v>327</v>
      </c>
      <c r="C90" s="32"/>
      <c r="D90" s="32" t="s">
        <v>270</v>
      </c>
      <c r="E90" s="32" t="s">
        <v>256</v>
      </c>
      <c r="F90" s="37" t="s">
        <v>271</v>
      </c>
      <c r="G90" s="37" t="s">
        <v>447</v>
      </c>
      <c r="H90" s="39"/>
      <c r="I90" s="47">
        <v>34002</v>
      </c>
      <c r="J90" s="22">
        <v>20</v>
      </c>
      <c r="K90" s="9">
        <v>20</v>
      </c>
      <c r="W90" s="9"/>
      <c r="X90" s="9"/>
    </row>
    <row r="91" spans="1:24" ht="12.75">
      <c r="A91" s="4">
        <v>89</v>
      </c>
      <c r="B91" s="9">
        <v>324</v>
      </c>
      <c r="D91" s="32" t="s">
        <v>269</v>
      </c>
      <c r="E91" s="32" t="s">
        <v>454</v>
      </c>
      <c r="F91" s="37" t="s">
        <v>333</v>
      </c>
      <c r="G91" s="37" t="s">
        <v>455</v>
      </c>
      <c r="H91" s="39"/>
      <c r="I91" s="47">
        <v>30957</v>
      </c>
      <c r="J91" s="22">
        <v>17</v>
      </c>
      <c r="K91" s="9">
        <v>12</v>
      </c>
      <c r="P91" s="9">
        <v>5</v>
      </c>
      <c r="W91" s="9"/>
      <c r="X91" s="9"/>
    </row>
    <row r="92" spans="1:24" ht="12.75">
      <c r="A92" s="4">
        <v>90</v>
      </c>
      <c r="B92" s="9">
        <v>315</v>
      </c>
      <c r="C92" s="23"/>
      <c r="D92" s="32" t="s">
        <v>155</v>
      </c>
      <c r="E92" s="32" t="s">
        <v>36</v>
      </c>
      <c r="F92" s="37" t="s">
        <v>295</v>
      </c>
      <c r="G92" s="39" t="s">
        <v>450</v>
      </c>
      <c r="H92" s="39"/>
      <c r="I92" s="33">
        <v>34586</v>
      </c>
      <c r="J92" s="22">
        <v>16</v>
      </c>
      <c r="K92" s="9">
        <v>16</v>
      </c>
      <c r="W92" s="9"/>
      <c r="X92" s="9"/>
    </row>
    <row r="93" spans="1:24" ht="12.75">
      <c r="A93" s="4">
        <v>91</v>
      </c>
      <c r="B93" s="9">
        <v>388</v>
      </c>
      <c r="C93" s="23"/>
      <c r="D93" s="32" t="s">
        <v>451</v>
      </c>
      <c r="E93" s="32" t="s">
        <v>452</v>
      </c>
      <c r="F93" s="37">
        <v>0</v>
      </c>
      <c r="G93" s="39" t="s">
        <v>75</v>
      </c>
      <c r="H93" s="39"/>
      <c r="I93" s="33" t="s">
        <v>453</v>
      </c>
      <c r="J93" s="22">
        <v>14</v>
      </c>
      <c r="K93" s="9">
        <v>14</v>
      </c>
      <c r="W93" s="9"/>
      <c r="X93" s="9"/>
    </row>
    <row r="94" spans="1:24" ht="12.75">
      <c r="A94" s="4">
        <v>92</v>
      </c>
      <c r="B94" s="9">
        <v>370</v>
      </c>
      <c r="C94" s="23"/>
      <c r="D94" s="32" t="s">
        <v>1149</v>
      </c>
      <c r="E94" s="32" t="s">
        <v>23</v>
      </c>
      <c r="F94" s="37" t="s">
        <v>56</v>
      </c>
      <c r="G94" s="39">
        <v>656342081</v>
      </c>
      <c r="H94" s="39"/>
      <c r="I94" s="33">
        <v>35627</v>
      </c>
      <c r="J94" s="22">
        <v>5</v>
      </c>
      <c r="Q94" s="9">
        <v>5</v>
      </c>
      <c r="W94" s="9"/>
      <c r="X94" s="32"/>
    </row>
    <row r="95" spans="1:24" ht="12.75">
      <c r="A95" s="4">
        <v>93</v>
      </c>
      <c r="B95" s="9">
        <v>346</v>
      </c>
      <c r="C95" s="23"/>
      <c r="D95" s="32" t="s">
        <v>1088</v>
      </c>
      <c r="E95" s="32" t="s">
        <v>1089</v>
      </c>
      <c r="F95" s="37" t="s">
        <v>333</v>
      </c>
      <c r="G95" s="39">
        <v>635044001</v>
      </c>
      <c r="H95" s="39"/>
      <c r="I95" s="33">
        <v>34865</v>
      </c>
      <c r="J95" s="22">
        <v>5</v>
      </c>
      <c r="O95" s="9">
        <v>5</v>
      </c>
      <c r="W95" s="9"/>
      <c r="X95" s="9"/>
    </row>
    <row r="96" spans="1:24" ht="12.75">
      <c r="A96" s="4">
        <v>94</v>
      </c>
      <c r="B96" s="9">
        <v>373</v>
      </c>
      <c r="C96" s="23"/>
      <c r="D96" s="32" t="s">
        <v>1092</v>
      </c>
      <c r="E96" s="32" t="s">
        <v>7</v>
      </c>
      <c r="F96" s="37" t="s">
        <v>299</v>
      </c>
      <c r="G96" s="39">
        <v>656083077</v>
      </c>
      <c r="H96" s="39"/>
      <c r="I96" s="33">
        <v>30183</v>
      </c>
      <c r="J96" s="22">
        <v>5</v>
      </c>
      <c r="O96" s="9">
        <v>5</v>
      </c>
      <c r="W96" s="9"/>
      <c r="X96" s="9"/>
    </row>
    <row r="97" spans="1:24" ht="12.75">
      <c r="A97" s="4">
        <v>95</v>
      </c>
      <c r="B97" s="9">
        <v>367</v>
      </c>
      <c r="C97" s="23"/>
      <c r="D97" s="32" t="s">
        <v>267</v>
      </c>
      <c r="E97" s="32" t="s">
        <v>522</v>
      </c>
      <c r="F97" s="37" t="s">
        <v>299</v>
      </c>
      <c r="G97" s="39" t="s">
        <v>846</v>
      </c>
      <c r="H97" s="39"/>
      <c r="I97" s="33">
        <v>35172</v>
      </c>
      <c r="J97" s="22">
        <v>5</v>
      </c>
      <c r="N97" s="9">
        <v>5</v>
      </c>
      <c r="W97" s="9"/>
      <c r="X97" s="9"/>
    </row>
    <row r="98" spans="1:23" ht="12.75">
      <c r="A98" s="4">
        <v>96</v>
      </c>
      <c r="B98" s="9">
        <v>361</v>
      </c>
      <c r="C98" s="23"/>
      <c r="D98" s="32" t="s">
        <v>936</v>
      </c>
      <c r="E98" s="32" t="s">
        <v>937</v>
      </c>
      <c r="F98" s="37" t="s">
        <v>306</v>
      </c>
      <c r="G98" s="39" t="s">
        <v>938</v>
      </c>
      <c r="H98" s="39"/>
      <c r="I98" s="33">
        <v>32132</v>
      </c>
      <c r="J98" s="22">
        <v>5</v>
      </c>
      <c r="M98" s="9">
        <v>5</v>
      </c>
      <c r="W98" s="9"/>
    </row>
    <row r="99" spans="1:23" ht="12.75">
      <c r="A99" s="4">
        <v>97</v>
      </c>
      <c r="B99" s="9">
        <v>362</v>
      </c>
      <c r="C99" s="23"/>
      <c r="D99" s="32" t="s">
        <v>939</v>
      </c>
      <c r="E99" s="32" t="s">
        <v>937</v>
      </c>
      <c r="F99" s="37" t="s">
        <v>306</v>
      </c>
      <c r="G99" s="39" t="s">
        <v>940</v>
      </c>
      <c r="H99" s="39"/>
      <c r="I99" s="33">
        <v>33448</v>
      </c>
      <c r="J99" s="22">
        <v>5</v>
      </c>
      <c r="M99" s="9">
        <v>5</v>
      </c>
      <c r="W99" s="9"/>
    </row>
    <row r="100" spans="1:24" ht="12.75">
      <c r="A100" s="4">
        <v>98</v>
      </c>
      <c r="B100" s="9">
        <v>351</v>
      </c>
      <c r="C100" s="23"/>
      <c r="D100" s="32" t="s">
        <v>458</v>
      </c>
      <c r="E100" s="32" t="s">
        <v>39</v>
      </c>
      <c r="F100" s="37" t="s">
        <v>310</v>
      </c>
      <c r="G100" s="39">
        <v>635114146</v>
      </c>
      <c r="H100" s="39"/>
      <c r="I100" s="33">
        <v>32780</v>
      </c>
      <c r="J100" s="22">
        <v>5</v>
      </c>
      <c r="L100" s="9">
        <v>5</v>
      </c>
      <c r="W100" s="9"/>
      <c r="X100" s="9"/>
    </row>
    <row r="101" spans="1:23" ht="12.75">
      <c r="A101" s="4">
        <v>99</v>
      </c>
      <c r="B101" s="9" t="s">
        <v>1036</v>
      </c>
      <c r="C101" s="23"/>
      <c r="D101" s="32" t="s">
        <v>463</v>
      </c>
      <c r="E101" s="32">
        <v>0</v>
      </c>
      <c r="F101" s="37">
        <v>0</v>
      </c>
      <c r="G101" s="39" t="s">
        <v>75</v>
      </c>
      <c r="H101" s="39"/>
      <c r="I101" s="33"/>
      <c r="J101" s="22">
        <v>5</v>
      </c>
      <c r="K101" s="9">
        <v>5</v>
      </c>
      <c r="W101" s="9"/>
    </row>
    <row r="102" spans="1:24" ht="12.75">
      <c r="A102" s="4">
        <v>100</v>
      </c>
      <c r="B102" s="9">
        <v>336</v>
      </c>
      <c r="D102" s="42" t="s">
        <v>461</v>
      </c>
      <c r="E102" s="42" t="s">
        <v>279</v>
      </c>
      <c r="F102" s="43" t="s">
        <v>295</v>
      </c>
      <c r="G102" s="37" t="s">
        <v>462</v>
      </c>
      <c r="H102" s="44"/>
      <c r="I102" s="47">
        <v>30417</v>
      </c>
      <c r="J102" s="22">
        <v>5</v>
      </c>
      <c r="K102" s="9">
        <v>5</v>
      </c>
      <c r="W102" s="9"/>
      <c r="X102" s="48"/>
    </row>
    <row r="103" spans="3:24" ht="12.75">
      <c r="C103" s="23"/>
      <c r="D103" s="32"/>
      <c r="E103" s="32"/>
      <c r="F103" s="37"/>
      <c r="G103" s="39"/>
      <c r="H103" s="39"/>
      <c r="I103" s="33"/>
      <c r="W103" s="9"/>
      <c r="X103" s="9"/>
    </row>
    <row r="104" spans="4:24" ht="12.75">
      <c r="D104" s="32"/>
      <c r="E104" s="32"/>
      <c r="F104" s="37"/>
      <c r="G104" s="37"/>
      <c r="H104" s="39"/>
      <c r="I104" s="47"/>
      <c r="W104" s="9"/>
      <c r="X104" s="9"/>
    </row>
    <row r="105" spans="3:24" ht="12.75">
      <c r="C105" s="23"/>
      <c r="D105" s="32"/>
      <c r="E105" s="32"/>
      <c r="F105" s="37"/>
      <c r="G105" s="37"/>
      <c r="H105" s="39"/>
      <c r="I105" s="47"/>
      <c r="W105" s="9"/>
      <c r="X105" s="9"/>
    </row>
    <row r="106" spans="3:24" ht="12.75">
      <c r="C106" s="23"/>
      <c r="D106" s="32"/>
      <c r="E106" s="32"/>
      <c r="F106" s="37"/>
      <c r="G106" s="39"/>
      <c r="H106" s="39"/>
      <c r="I106" s="33"/>
      <c r="W106" s="9"/>
      <c r="X106" s="9"/>
    </row>
    <row r="107" spans="3:24" ht="12.75">
      <c r="C107" s="23"/>
      <c r="D107" s="32"/>
      <c r="E107" s="32"/>
      <c r="F107" s="37"/>
      <c r="G107" s="39"/>
      <c r="H107" s="39"/>
      <c r="I107" s="33"/>
      <c r="W107" s="9"/>
      <c r="X107" s="9"/>
    </row>
    <row r="108" spans="3:24" ht="12.75">
      <c r="C108" s="23"/>
      <c r="D108" s="32"/>
      <c r="E108" s="32"/>
      <c r="F108" s="37"/>
      <c r="G108" s="39"/>
      <c r="H108" s="39"/>
      <c r="I108" s="33"/>
      <c r="W108" s="9"/>
      <c r="X108" s="9"/>
    </row>
    <row r="109" spans="3:24" ht="12.75">
      <c r="C109" s="32"/>
      <c r="D109" s="32"/>
      <c r="E109" s="32"/>
      <c r="F109" s="37"/>
      <c r="G109" s="37"/>
      <c r="H109" s="39"/>
      <c r="I109" s="47"/>
      <c r="W109" s="9"/>
      <c r="X109" s="9"/>
    </row>
    <row r="110" spans="3:24" ht="12.75">
      <c r="C110" s="32"/>
      <c r="D110" s="32"/>
      <c r="E110" s="32"/>
      <c r="F110" s="37"/>
      <c r="G110" s="37"/>
      <c r="H110" s="39"/>
      <c r="I110" s="47"/>
      <c r="W110" s="9"/>
      <c r="X110" s="9"/>
    </row>
    <row r="111" spans="3:24" ht="12.75">
      <c r="C111" s="23"/>
      <c r="D111" s="32"/>
      <c r="E111" s="32"/>
      <c r="F111" s="37"/>
      <c r="G111" s="39"/>
      <c r="H111" s="39"/>
      <c r="I111" s="33"/>
      <c r="W111" s="9"/>
      <c r="X111" s="9"/>
    </row>
    <row r="112" spans="4:24" ht="12.75">
      <c r="D112" s="32"/>
      <c r="E112" s="32"/>
      <c r="F112" s="37"/>
      <c r="G112" s="37"/>
      <c r="H112" s="39"/>
      <c r="I112" s="47"/>
      <c r="W112" s="9"/>
      <c r="X112" s="9"/>
    </row>
    <row r="113" spans="3:24" ht="12.75">
      <c r="C113" s="23"/>
      <c r="D113" s="32"/>
      <c r="E113" s="32"/>
      <c r="F113" s="37"/>
      <c r="G113" s="39"/>
      <c r="H113" s="39"/>
      <c r="I113" s="33"/>
      <c r="W113" s="9"/>
      <c r="X113" s="9"/>
    </row>
    <row r="114" spans="4:24" ht="12.75">
      <c r="D114" s="32"/>
      <c r="E114" s="32"/>
      <c r="F114" s="37"/>
      <c r="G114" s="46"/>
      <c r="H114" s="44"/>
      <c r="I114" s="47"/>
      <c r="W114" s="9"/>
      <c r="X114" s="9"/>
    </row>
    <row r="115" spans="3:24" ht="12.75">
      <c r="C115" s="23"/>
      <c r="D115" s="32"/>
      <c r="E115" s="32"/>
      <c r="F115" s="37"/>
      <c r="G115" s="39"/>
      <c r="H115" s="39"/>
      <c r="I115" s="33"/>
      <c r="W115" s="9"/>
      <c r="X115" s="9"/>
    </row>
    <row r="116" spans="3:24" ht="12.75">
      <c r="C116" s="32"/>
      <c r="D116" s="32"/>
      <c r="E116" s="32"/>
      <c r="F116" s="37"/>
      <c r="G116" s="37"/>
      <c r="H116" s="39"/>
      <c r="I116" s="47"/>
      <c r="W116" s="9"/>
      <c r="X116" s="9"/>
    </row>
    <row r="117" spans="3:24" ht="12.75">
      <c r="C117" s="32"/>
      <c r="D117" s="32"/>
      <c r="E117" s="32"/>
      <c r="F117" s="37"/>
      <c r="G117" s="37"/>
      <c r="H117" s="39"/>
      <c r="I117" s="47"/>
      <c r="W117" s="9"/>
      <c r="X117" s="9"/>
    </row>
    <row r="118" spans="3:24" ht="12.75">
      <c r="C118" s="32"/>
      <c r="D118" s="32"/>
      <c r="E118" s="32"/>
      <c r="F118" s="37"/>
      <c r="G118" s="37"/>
      <c r="H118" s="39"/>
      <c r="I118" s="47"/>
      <c r="W118" s="9"/>
      <c r="X118" s="48"/>
    </row>
    <row r="119" spans="3:24" ht="12.75">
      <c r="C119" s="4"/>
      <c r="D119" s="32"/>
      <c r="E119" s="32"/>
      <c r="F119" s="37"/>
      <c r="G119" s="37"/>
      <c r="H119" s="39"/>
      <c r="I119" s="47"/>
      <c r="W119" s="9"/>
      <c r="X119" s="9"/>
    </row>
    <row r="120" spans="4:24" ht="12.75">
      <c r="D120" s="32"/>
      <c r="E120" s="32"/>
      <c r="F120" s="37"/>
      <c r="G120" s="37"/>
      <c r="H120" s="39"/>
      <c r="I120" s="47"/>
      <c r="W120" s="9"/>
      <c r="X120" s="9"/>
    </row>
    <row r="121" spans="4:24" ht="12.75">
      <c r="D121" s="42"/>
      <c r="E121" s="42"/>
      <c r="F121" s="43"/>
      <c r="G121" s="46"/>
      <c r="H121" s="44"/>
      <c r="I121" s="47"/>
      <c r="W121" s="9"/>
      <c r="X121" s="9"/>
    </row>
    <row r="122" spans="4:24" ht="12.75">
      <c r="D122" s="32"/>
      <c r="E122" s="32"/>
      <c r="F122" s="37"/>
      <c r="G122" s="37"/>
      <c r="H122" s="39"/>
      <c r="I122" s="47"/>
      <c r="W122" s="9"/>
      <c r="X122" s="9"/>
    </row>
    <row r="123" spans="3:24" ht="12.75">
      <c r="C123" s="23"/>
      <c r="D123" s="32"/>
      <c r="E123" s="32"/>
      <c r="F123" s="37"/>
      <c r="G123" s="39"/>
      <c r="H123" s="39"/>
      <c r="I123" s="33"/>
      <c r="W123" s="9"/>
      <c r="X123" s="9"/>
    </row>
    <row r="124" spans="4:24" ht="12.75">
      <c r="D124" s="42"/>
      <c r="E124" s="42"/>
      <c r="F124" s="43"/>
      <c r="G124" s="43"/>
      <c r="H124" s="44"/>
      <c r="I124" s="47"/>
      <c r="W124" s="9"/>
      <c r="X124" s="48"/>
    </row>
    <row r="125" spans="3:24" ht="12.75">
      <c r="C125" s="32"/>
      <c r="D125" s="32"/>
      <c r="E125" s="32"/>
      <c r="F125" s="37"/>
      <c r="G125" s="37"/>
      <c r="H125" s="39"/>
      <c r="I125" s="47"/>
      <c r="W125" s="9"/>
      <c r="X125" s="9"/>
    </row>
    <row r="126" spans="3:24" ht="12.75">
      <c r="C126" s="32"/>
      <c r="D126" s="32"/>
      <c r="E126" s="32"/>
      <c r="F126" s="37"/>
      <c r="G126" s="37"/>
      <c r="H126" s="39"/>
      <c r="I126" s="47"/>
      <c r="W126" s="9"/>
      <c r="X126" s="9"/>
    </row>
    <row r="127" spans="4:24" ht="12.75">
      <c r="D127" s="42"/>
      <c r="E127" s="42"/>
      <c r="F127" s="43"/>
      <c r="G127" s="43"/>
      <c r="H127" s="44"/>
      <c r="I127" s="47"/>
      <c r="W127" s="9"/>
      <c r="X127" s="9"/>
    </row>
    <row r="128" spans="4:24" ht="12.75">
      <c r="D128" s="42"/>
      <c r="E128" s="42"/>
      <c r="F128" s="43"/>
      <c r="G128" s="43"/>
      <c r="H128" s="44"/>
      <c r="I128" s="47"/>
      <c r="W128" s="9"/>
      <c r="X128" s="9"/>
    </row>
    <row r="129" spans="4:24" ht="12.75">
      <c r="D129" s="32"/>
      <c r="E129" s="32"/>
      <c r="F129" s="43"/>
      <c r="G129" s="37"/>
      <c r="H129" s="39"/>
      <c r="I129" s="47"/>
      <c r="W129" s="9"/>
      <c r="X129" s="9"/>
    </row>
    <row r="130" spans="3:24" ht="12.75">
      <c r="C130" s="32"/>
      <c r="D130" s="42"/>
      <c r="E130" s="42"/>
      <c r="F130" s="43"/>
      <c r="G130" s="43"/>
      <c r="H130" s="44"/>
      <c r="I130" s="47"/>
      <c r="W130" s="9"/>
      <c r="X130" s="9"/>
    </row>
    <row r="131" spans="3:24" ht="12.75">
      <c r="C131" s="32"/>
      <c r="D131" s="42"/>
      <c r="E131" s="42"/>
      <c r="F131" s="37"/>
      <c r="G131" s="43"/>
      <c r="H131" s="44"/>
      <c r="I131" s="47"/>
      <c r="W131" s="9"/>
      <c r="X131" s="9"/>
    </row>
    <row r="132" spans="3:24" ht="12.75">
      <c r="C132" s="32"/>
      <c r="D132" s="42"/>
      <c r="E132" s="42"/>
      <c r="F132" s="37"/>
      <c r="G132" s="43"/>
      <c r="H132" s="44"/>
      <c r="I132" s="47"/>
      <c r="W132" s="9"/>
      <c r="X132" s="9"/>
    </row>
    <row r="133" spans="3:24" ht="12.75">
      <c r="C133" s="32"/>
      <c r="D133" s="32"/>
      <c r="E133" s="32"/>
      <c r="F133" s="37"/>
      <c r="G133" s="37"/>
      <c r="H133" s="39"/>
      <c r="I133" s="47"/>
      <c r="W133" s="9"/>
      <c r="X133" s="48"/>
    </row>
    <row r="134" spans="4:24" ht="12.75">
      <c r="D134" s="32"/>
      <c r="E134" s="32"/>
      <c r="F134" s="37"/>
      <c r="G134" s="37"/>
      <c r="H134" s="39"/>
      <c r="I134" s="47"/>
      <c r="W134" s="9"/>
      <c r="X134" s="9"/>
    </row>
    <row r="135" spans="4:24" ht="12.75">
      <c r="D135" s="32"/>
      <c r="E135" s="32"/>
      <c r="F135" s="37"/>
      <c r="G135" s="37"/>
      <c r="H135" s="39"/>
      <c r="I135" s="47"/>
      <c r="W135" s="9"/>
      <c r="X135" s="9"/>
    </row>
    <row r="136" spans="3:24" ht="12.75">
      <c r="C136" s="32"/>
      <c r="D136" s="32"/>
      <c r="E136" s="32"/>
      <c r="F136" s="37"/>
      <c r="G136" s="37"/>
      <c r="H136" s="44"/>
      <c r="I136" s="47"/>
      <c r="W136" s="9"/>
      <c r="X136" s="9"/>
    </row>
    <row r="137" spans="3:24" ht="12.75">
      <c r="C137" s="32"/>
      <c r="D137" s="42"/>
      <c r="E137" s="42"/>
      <c r="F137" s="43"/>
      <c r="G137" s="43"/>
      <c r="H137" s="44"/>
      <c r="I137" s="47"/>
      <c r="W137" s="9"/>
      <c r="X137" s="9"/>
    </row>
    <row r="138" spans="3:24" ht="12.75">
      <c r="C138" s="32"/>
      <c r="D138" s="42"/>
      <c r="E138" s="42"/>
      <c r="F138" s="43"/>
      <c r="G138" s="43"/>
      <c r="H138" s="44"/>
      <c r="I138" s="47"/>
      <c r="W138" s="9"/>
      <c r="X138" s="9"/>
    </row>
    <row r="139" spans="3:24" ht="12.75">
      <c r="C139" s="32"/>
      <c r="D139" s="42"/>
      <c r="E139" s="42"/>
      <c r="F139" s="43"/>
      <c r="G139" s="43"/>
      <c r="H139" s="44"/>
      <c r="I139" s="47"/>
      <c r="W139" s="9"/>
      <c r="X139" s="9"/>
    </row>
    <row r="140" spans="3:24" ht="12.75">
      <c r="C140" s="32"/>
      <c r="D140" s="42"/>
      <c r="E140" s="32"/>
      <c r="F140" s="43"/>
      <c r="G140" s="43"/>
      <c r="H140" s="44"/>
      <c r="I140" s="47"/>
      <c r="W140" s="9"/>
      <c r="X140" s="9"/>
    </row>
    <row r="141" spans="3:24" ht="12.75">
      <c r="C141" s="32"/>
      <c r="D141" s="32"/>
      <c r="E141" s="32"/>
      <c r="F141" s="43"/>
      <c r="G141" s="37"/>
      <c r="H141" s="39"/>
      <c r="I141" s="47"/>
      <c r="W141" s="9"/>
      <c r="X141" s="9"/>
    </row>
    <row r="142" spans="4:24" ht="12.75">
      <c r="D142" s="32"/>
      <c r="E142" s="32"/>
      <c r="F142" s="37"/>
      <c r="G142" s="37"/>
      <c r="H142" s="39"/>
      <c r="I142" s="47"/>
      <c r="W142" s="9"/>
      <c r="X142" s="9"/>
    </row>
    <row r="143" spans="4:24" ht="12.75">
      <c r="D143" s="42"/>
      <c r="E143" s="42"/>
      <c r="F143" s="43"/>
      <c r="G143" s="43"/>
      <c r="H143" s="44"/>
      <c r="I143" s="47"/>
      <c r="W143" s="9"/>
      <c r="X143" s="9"/>
    </row>
    <row r="144" spans="3:24" ht="12.75">
      <c r="C144" s="32"/>
      <c r="D144" s="32"/>
      <c r="E144" s="32"/>
      <c r="F144" s="37"/>
      <c r="G144" s="37"/>
      <c r="H144" s="39"/>
      <c r="I144" s="47"/>
      <c r="W144" s="9"/>
      <c r="X144" s="9"/>
    </row>
    <row r="145" spans="3:24" ht="12.75">
      <c r="C145" s="32"/>
      <c r="D145" s="32"/>
      <c r="E145" s="32"/>
      <c r="F145" s="37"/>
      <c r="G145" s="37"/>
      <c r="H145" s="39"/>
      <c r="I145" s="47"/>
      <c r="W145" s="9"/>
      <c r="X145" s="9"/>
    </row>
    <row r="146" spans="3:24" ht="12.75">
      <c r="C146" s="32"/>
      <c r="D146" s="32"/>
      <c r="E146" s="32"/>
      <c r="F146" s="37"/>
      <c r="G146" s="37"/>
      <c r="H146" s="39"/>
      <c r="I146" s="47"/>
      <c r="W146" s="9"/>
      <c r="X146" s="9"/>
    </row>
    <row r="147" spans="4:24" ht="12.75">
      <c r="D147" s="42"/>
      <c r="E147" s="42"/>
      <c r="F147" s="43"/>
      <c r="G147" s="43"/>
      <c r="H147" s="44"/>
      <c r="I147" s="47"/>
      <c r="W147" s="9"/>
      <c r="X147" s="9"/>
    </row>
    <row r="148" spans="4:24" ht="12.75">
      <c r="D148" s="32"/>
      <c r="E148" s="32"/>
      <c r="F148" s="37"/>
      <c r="G148" s="37"/>
      <c r="H148" s="39"/>
      <c r="I148" s="47"/>
      <c r="W148" s="9"/>
      <c r="X148" s="9"/>
    </row>
    <row r="149" spans="3:24" ht="12.75">
      <c r="C149" s="32"/>
      <c r="D149" s="32"/>
      <c r="E149" s="32"/>
      <c r="F149" s="37"/>
      <c r="G149" s="37"/>
      <c r="H149" s="39"/>
      <c r="I149" s="47"/>
      <c r="W149" s="9"/>
      <c r="X149" s="9"/>
    </row>
    <row r="150" spans="3:24" ht="12.75">
      <c r="C150" s="32"/>
      <c r="D150" s="32"/>
      <c r="E150" s="32"/>
      <c r="F150" s="37"/>
      <c r="G150" s="37"/>
      <c r="H150" s="39"/>
      <c r="I150" s="47"/>
      <c r="W150" s="9"/>
      <c r="X150" s="9"/>
    </row>
    <row r="151" spans="4:24" ht="12.75">
      <c r="D151" s="32"/>
      <c r="E151" s="32"/>
      <c r="F151" s="37"/>
      <c r="G151" s="37"/>
      <c r="H151" s="39"/>
      <c r="I151" s="47"/>
      <c r="W151" s="9"/>
      <c r="X151" s="9"/>
    </row>
    <row r="152" spans="3:24" ht="12.75">
      <c r="C152" s="32"/>
      <c r="D152" s="32"/>
      <c r="E152" s="32"/>
      <c r="F152" s="37"/>
      <c r="G152" s="37"/>
      <c r="H152" s="39"/>
      <c r="I152" s="47"/>
      <c r="W152" s="9"/>
      <c r="X152" s="9"/>
    </row>
    <row r="153" spans="4:24" ht="12.75">
      <c r="D153" s="32"/>
      <c r="E153" s="32"/>
      <c r="F153" s="37"/>
      <c r="G153" s="37"/>
      <c r="H153" s="39"/>
      <c r="I153" s="47"/>
      <c r="W153" s="9"/>
      <c r="X153" s="9"/>
    </row>
    <row r="154" spans="4:24" ht="12.75">
      <c r="D154" s="42"/>
      <c r="E154" s="42"/>
      <c r="F154" s="43"/>
      <c r="G154" s="46"/>
      <c r="H154" s="44"/>
      <c r="I154" s="47"/>
      <c r="W154" s="9"/>
      <c r="X154" s="9"/>
    </row>
    <row r="155" spans="3:24" ht="12.75">
      <c r="C155" s="32"/>
      <c r="D155" s="42"/>
      <c r="E155" s="42"/>
      <c r="F155" s="43"/>
      <c r="G155" s="43"/>
      <c r="H155" s="44"/>
      <c r="I155" s="47"/>
      <c r="W155" s="9"/>
      <c r="X155" s="9"/>
    </row>
    <row r="156" spans="3:24" ht="12.75">
      <c r="C156" s="32"/>
      <c r="D156" s="42"/>
      <c r="E156" s="42"/>
      <c r="F156" s="43"/>
      <c r="G156" s="43"/>
      <c r="H156" s="44"/>
      <c r="I156" s="47"/>
      <c r="W156" s="9"/>
      <c r="X156" s="9"/>
    </row>
    <row r="157" spans="3:24" ht="12.75">
      <c r="C157" s="32"/>
      <c r="D157" s="32"/>
      <c r="E157" s="32"/>
      <c r="F157" s="37"/>
      <c r="G157" s="37"/>
      <c r="H157" s="39"/>
      <c r="I157" s="47"/>
      <c r="W157" s="9"/>
      <c r="X157" s="9"/>
    </row>
    <row r="158" spans="3:24" ht="12.75">
      <c r="C158" s="24"/>
      <c r="D158" s="42"/>
      <c r="E158" s="42"/>
      <c r="F158" s="43"/>
      <c r="G158" s="37"/>
      <c r="H158" s="39"/>
      <c r="I158" s="47"/>
      <c r="W158" s="9"/>
      <c r="X158" s="9"/>
    </row>
    <row r="159" spans="4:24" ht="12.75">
      <c r="D159" s="32"/>
      <c r="E159" s="32"/>
      <c r="F159" s="37"/>
      <c r="G159" s="37"/>
      <c r="H159" s="39"/>
      <c r="I159" s="47"/>
      <c r="W159" s="9"/>
      <c r="X159" s="9"/>
    </row>
    <row r="160" spans="3:24" ht="12.75">
      <c r="C160" s="32"/>
      <c r="D160" s="42"/>
      <c r="E160" s="32"/>
      <c r="F160" s="43"/>
      <c r="G160" s="37"/>
      <c r="H160" s="44"/>
      <c r="I160" s="47"/>
      <c r="W160" s="9"/>
      <c r="X160" s="9"/>
    </row>
    <row r="161" spans="3:24" ht="12.75">
      <c r="C161" s="32"/>
      <c r="D161" s="32"/>
      <c r="E161" s="32"/>
      <c r="F161" s="37"/>
      <c r="G161" s="37"/>
      <c r="H161" s="39"/>
      <c r="I161" s="47"/>
      <c r="W161" s="9"/>
      <c r="X161" s="9"/>
    </row>
    <row r="162" spans="3:24" ht="12.75">
      <c r="C162" s="32"/>
      <c r="D162" s="32"/>
      <c r="E162" s="32"/>
      <c r="F162" s="37"/>
      <c r="G162" s="37"/>
      <c r="H162" s="39"/>
      <c r="I162" s="47"/>
      <c r="W162" s="9"/>
      <c r="X162" s="9"/>
    </row>
    <row r="163" spans="4:24" ht="12.75">
      <c r="D163" s="32"/>
      <c r="E163" s="32"/>
      <c r="F163" s="37"/>
      <c r="G163" s="37"/>
      <c r="H163" s="39"/>
      <c r="I163" s="47"/>
      <c r="W163" s="9"/>
      <c r="X163" s="9"/>
    </row>
    <row r="164" spans="4:24" ht="12.75">
      <c r="D164" s="32"/>
      <c r="E164" s="32"/>
      <c r="F164" s="37"/>
      <c r="G164" s="37"/>
      <c r="H164" s="39"/>
      <c r="I164" s="47"/>
      <c r="W164" s="9"/>
      <c r="X164" s="9"/>
    </row>
    <row r="165" spans="4:24" ht="12.75">
      <c r="D165" s="32"/>
      <c r="E165" s="32"/>
      <c r="F165" s="37"/>
      <c r="G165" s="37"/>
      <c r="H165" s="39"/>
      <c r="I165" s="47"/>
      <c r="W165" s="9"/>
      <c r="X165" s="9"/>
    </row>
    <row r="166" spans="4:24" ht="12.75">
      <c r="D166" s="32"/>
      <c r="E166" s="32"/>
      <c r="F166" s="37"/>
      <c r="G166" s="37"/>
      <c r="H166" s="39"/>
      <c r="I166" s="47"/>
      <c r="W166" s="9"/>
      <c r="X166" s="9"/>
    </row>
    <row r="167" spans="4:24" ht="12.75">
      <c r="D167" s="32"/>
      <c r="E167" s="32"/>
      <c r="F167" s="37"/>
      <c r="G167" s="37"/>
      <c r="H167" s="39"/>
      <c r="I167" s="47"/>
      <c r="W167" s="9"/>
      <c r="X167" s="9"/>
    </row>
    <row r="168" spans="3:24" ht="12.75">
      <c r="C168" s="32"/>
      <c r="D168" s="42"/>
      <c r="E168" s="32"/>
      <c r="F168" s="43"/>
      <c r="G168" s="43"/>
      <c r="H168" s="44"/>
      <c r="I168" s="47"/>
      <c r="W168" s="9"/>
      <c r="X168" s="9"/>
    </row>
    <row r="169" spans="3:24" ht="12.75">
      <c r="C169" s="32"/>
      <c r="D169" s="32"/>
      <c r="E169" s="32"/>
      <c r="F169" s="37"/>
      <c r="G169" s="37"/>
      <c r="H169" s="39"/>
      <c r="I169" s="47"/>
      <c r="W169" s="9"/>
      <c r="X169" s="9"/>
    </row>
    <row r="170" spans="3:24" ht="12.75">
      <c r="C170" s="32"/>
      <c r="D170" s="32"/>
      <c r="E170" s="32"/>
      <c r="F170" s="43"/>
      <c r="G170" s="46"/>
      <c r="H170" s="44"/>
      <c r="I170" s="47"/>
      <c r="W170" s="9"/>
      <c r="X170" s="9"/>
    </row>
    <row r="171" spans="4:24" ht="12.75">
      <c r="D171" s="32"/>
      <c r="E171" s="32"/>
      <c r="F171" s="37"/>
      <c r="G171" s="37"/>
      <c r="H171" s="39"/>
      <c r="I171" s="47"/>
      <c r="W171" s="9"/>
      <c r="X171" s="9"/>
    </row>
    <row r="172" spans="4:24" ht="12.75">
      <c r="D172" s="32"/>
      <c r="E172" s="32"/>
      <c r="F172" s="37"/>
      <c r="G172" s="37"/>
      <c r="H172" s="39"/>
      <c r="I172" s="47"/>
      <c r="W172" s="9"/>
      <c r="X172" s="9"/>
    </row>
    <row r="173" spans="4:24" ht="12.75">
      <c r="D173" s="32"/>
      <c r="E173" s="32"/>
      <c r="F173" s="37"/>
      <c r="G173" s="37"/>
      <c r="H173" s="39"/>
      <c r="I173" s="47"/>
      <c r="W173" s="9"/>
      <c r="X173" s="9"/>
    </row>
    <row r="174" spans="3:24" ht="12.75">
      <c r="C174" s="32"/>
      <c r="D174" s="42"/>
      <c r="E174" s="42"/>
      <c r="F174" s="43"/>
      <c r="G174" s="37"/>
      <c r="H174" s="44"/>
      <c r="I174" s="47"/>
      <c r="W174" s="9"/>
      <c r="X174" s="9"/>
    </row>
    <row r="175" spans="3:24" ht="12.75">
      <c r="C175" s="32"/>
      <c r="D175" s="42"/>
      <c r="E175" s="42"/>
      <c r="F175" s="43"/>
      <c r="G175" s="37"/>
      <c r="H175" s="44"/>
      <c r="I175" s="47"/>
      <c r="W175" s="9"/>
      <c r="X175" s="9"/>
    </row>
    <row r="176" spans="3:24" ht="12.75">
      <c r="C176" s="32"/>
      <c r="D176" s="42"/>
      <c r="E176" s="42"/>
      <c r="F176" s="43"/>
      <c r="G176" s="37"/>
      <c r="H176" s="44"/>
      <c r="I176" s="47"/>
      <c r="W176" s="9"/>
      <c r="X176" s="9"/>
    </row>
    <row r="177" spans="3:24" ht="12.75">
      <c r="C177" s="32"/>
      <c r="D177" s="42"/>
      <c r="E177" s="42"/>
      <c r="F177" s="43"/>
      <c r="G177" s="37"/>
      <c r="H177" s="44"/>
      <c r="I177" s="47"/>
      <c r="W177" s="9"/>
      <c r="X177" s="9"/>
    </row>
    <row r="178" spans="3:24" ht="12.75">
      <c r="C178" s="32"/>
      <c r="D178" s="32"/>
      <c r="E178" s="32"/>
      <c r="F178" s="37"/>
      <c r="G178" s="37"/>
      <c r="H178" s="39"/>
      <c r="I178" s="47"/>
      <c r="W178" s="9"/>
      <c r="X178" s="9"/>
    </row>
    <row r="179" spans="3:24" ht="12.75">
      <c r="C179" s="23"/>
      <c r="D179" s="32"/>
      <c r="E179" s="32"/>
      <c r="F179" s="37"/>
      <c r="G179" s="39"/>
      <c r="H179" s="39"/>
      <c r="I179" s="33"/>
      <c r="W179" s="9"/>
      <c r="X179" s="9"/>
    </row>
    <row r="180" spans="4:24" ht="12.75">
      <c r="D180" s="32"/>
      <c r="E180" s="32"/>
      <c r="F180" s="37"/>
      <c r="G180" s="37"/>
      <c r="H180" s="39"/>
      <c r="I180" s="47"/>
      <c r="W180" s="9"/>
      <c r="X180" s="9"/>
    </row>
    <row r="181" spans="4:24" ht="12.75">
      <c r="D181" s="32"/>
      <c r="E181" s="32"/>
      <c r="F181" s="37"/>
      <c r="G181" s="37"/>
      <c r="H181" s="39"/>
      <c r="I181" s="47"/>
      <c r="W181" s="9"/>
      <c r="X181" s="9"/>
    </row>
    <row r="182" spans="4:24" ht="12.75">
      <c r="D182" s="32"/>
      <c r="E182" s="32"/>
      <c r="F182" s="37"/>
      <c r="G182" s="37"/>
      <c r="H182" s="39"/>
      <c r="I182" s="47"/>
      <c r="W182" s="9"/>
      <c r="X182" s="9"/>
    </row>
    <row r="183" spans="3:24" ht="12.75">
      <c r="C183" s="32"/>
      <c r="D183" s="32"/>
      <c r="E183" s="32"/>
      <c r="F183" s="37"/>
      <c r="G183" s="37"/>
      <c r="H183" s="39"/>
      <c r="I183" s="47"/>
      <c r="W183" s="9"/>
      <c r="X183" s="9"/>
    </row>
    <row r="184" spans="3:24" ht="12.75">
      <c r="C184" s="32"/>
      <c r="D184" s="32"/>
      <c r="E184" s="32"/>
      <c r="F184" s="37"/>
      <c r="G184" s="43"/>
      <c r="H184" s="39"/>
      <c r="I184" s="47"/>
      <c r="W184" s="9"/>
      <c r="X184" s="9"/>
    </row>
    <row r="185" spans="3:24" ht="12.75">
      <c r="C185" s="32"/>
      <c r="D185" s="29"/>
      <c r="E185" s="42"/>
      <c r="F185" s="43"/>
      <c r="G185" s="43"/>
      <c r="H185" s="44"/>
      <c r="I185" s="47"/>
      <c r="W185" s="9"/>
      <c r="X185" s="9"/>
    </row>
    <row r="186" spans="4:24" ht="12.75">
      <c r="D186" s="32"/>
      <c r="E186" s="32"/>
      <c r="F186" s="37"/>
      <c r="G186" s="37"/>
      <c r="H186" s="39"/>
      <c r="I186" s="47"/>
      <c r="W186" s="9"/>
      <c r="X186" s="9"/>
    </row>
    <row r="187" spans="4:24" ht="12.75">
      <c r="D187" s="32"/>
      <c r="E187" s="32"/>
      <c r="F187" s="43"/>
      <c r="G187" s="37"/>
      <c r="H187" s="39"/>
      <c r="I187" s="47"/>
      <c r="W187" s="9"/>
      <c r="X187" s="9"/>
    </row>
    <row r="188" spans="4:24" ht="12.75">
      <c r="D188" s="32"/>
      <c r="E188" s="32"/>
      <c r="F188" s="37"/>
      <c r="G188" s="37"/>
      <c r="H188" s="39"/>
      <c r="I188" s="47"/>
      <c r="W188" s="9"/>
      <c r="X188" s="9"/>
    </row>
    <row r="189" spans="4:24" ht="12.75">
      <c r="D189" s="32"/>
      <c r="E189" s="32"/>
      <c r="F189" s="37"/>
      <c r="G189" s="37"/>
      <c r="H189" s="39"/>
      <c r="I189" s="47"/>
      <c r="W189" s="9"/>
      <c r="X189" s="9"/>
    </row>
    <row r="190" spans="4:24" ht="12.75">
      <c r="D190" s="32"/>
      <c r="E190" s="32"/>
      <c r="F190" s="37"/>
      <c r="G190" s="37"/>
      <c r="H190" s="39"/>
      <c r="I190" s="47"/>
      <c r="W190" s="9"/>
      <c r="X190" s="9"/>
    </row>
    <row r="191" spans="3:24" ht="12.75">
      <c r="C191" s="32"/>
      <c r="D191" s="42"/>
      <c r="E191" s="32"/>
      <c r="F191" s="37"/>
      <c r="G191" s="43"/>
      <c r="H191" s="44"/>
      <c r="I191" s="47"/>
      <c r="W191" s="9"/>
      <c r="X191" s="9"/>
    </row>
    <row r="192" spans="4:24" ht="12.75">
      <c r="D192" s="32"/>
      <c r="E192" s="32"/>
      <c r="F192" s="31"/>
      <c r="G192" s="37"/>
      <c r="H192" s="39"/>
      <c r="I192" s="47"/>
      <c r="W192" s="9"/>
      <c r="X192" s="9"/>
    </row>
    <row r="193" spans="3:24" ht="12.75">
      <c r="C193" s="32"/>
      <c r="D193" s="32"/>
      <c r="E193" s="32"/>
      <c r="F193" s="37"/>
      <c r="G193" s="37"/>
      <c r="H193" s="39"/>
      <c r="I193" s="47"/>
      <c r="W193" s="9"/>
      <c r="X193" s="9"/>
    </row>
    <row r="194" spans="4:24" ht="12.75">
      <c r="D194" s="32"/>
      <c r="E194" s="32"/>
      <c r="F194" s="37"/>
      <c r="G194" s="37"/>
      <c r="H194" s="39"/>
      <c r="I194" s="47"/>
      <c r="W194" s="9"/>
      <c r="X194" s="9"/>
    </row>
    <row r="195" spans="3:24" ht="12.75">
      <c r="C195" s="32"/>
      <c r="D195" s="42"/>
      <c r="E195" s="42"/>
      <c r="F195" s="43"/>
      <c r="G195" s="43"/>
      <c r="H195" s="44"/>
      <c r="I195" s="47"/>
      <c r="W195" s="9"/>
      <c r="X195" s="9"/>
    </row>
    <row r="196" spans="3:24" ht="12.75">
      <c r="C196" s="32"/>
      <c r="D196" s="32"/>
      <c r="E196" s="32"/>
      <c r="F196" s="37"/>
      <c r="G196" s="37"/>
      <c r="H196" s="39"/>
      <c r="I196" s="47"/>
      <c r="W196" s="9"/>
      <c r="X196" s="9"/>
    </row>
    <row r="197" spans="4:24" ht="12.75">
      <c r="D197" s="32"/>
      <c r="E197" s="32"/>
      <c r="F197" s="37"/>
      <c r="G197" s="37"/>
      <c r="H197" s="39"/>
      <c r="I197" s="47"/>
      <c r="W197" s="9"/>
      <c r="X197" s="9"/>
    </row>
    <row r="198" spans="4:24" ht="12.75">
      <c r="D198" s="32"/>
      <c r="E198" s="32"/>
      <c r="F198" s="37"/>
      <c r="G198" s="37"/>
      <c r="H198" s="39"/>
      <c r="I198" s="47"/>
      <c r="W198" s="9"/>
      <c r="X198" s="9"/>
    </row>
    <row r="199" spans="4:24" ht="12.75">
      <c r="D199" s="32"/>
      <c r="E199" s="32"/>
      <c r="F199" s="37"/>
      <c r="G199" s="37"/>
      <c r="H199" s="39"/>
      <c r="I199" s="47"/>
      <c r="W199" s="9"/>
      <c r="X199" s="9"/>
    </row>
    <row r="200" spans="4:24" ht="12.75">
      <c r="D200" s="32"/>
      <c r="E200" s="32"/>
      <c r="F200" s="37"/>
      <c r="G200" s="37"/>
      <c r="H200" s="39"/>
      <c r="I200" s="47"/>
      <c r="W200" s="9"/>
      <c r="X200" s="9"/>
    </row>
    <row r="201" spans="4:24" ht="12.75">
      <c r="D201" s="32"/>
      <c r="E201" s="32"/>
      <c r="F201" s="37"/>
      <c r="G201" s="37"/>
      <c r="H201" s="39"/>
      <c r="I201" s="47"/>
      <c r="W201" s="9"/>
      <c r="X201" s="9"/>
    </row>
    <row r="202" spans="4:24" ht="12.75">
      <c r="D202" s="32"/>
      <c r="E202" s="32"/>
      <c r="F202" s="37"/>
      <c r="G202" s="37"/>
      <c r="H202" s="39"/>
      <c r="I202" s="47"/>
      <c r="W202" s="9"/>
      <c r="X202" s="9"/>
    </row>
    <row r="203" spans="4:24" ht="12.75">
      <c r="D203" s="32"/>
      <c r="E203" s="32"/>
      <c r="F203" s="37"/>
      <c r="G203" s="37"/>
      <c r="H203" s="39"/>
      <c r="I203" s="47"/>
      <c r="W203" s="9"/>
      <c r="X203" s="9"/>
    </row>
    <row r="204" spans="3:24" ht="12.75">
      <c r="C204" s="32"/>
      <c r="D204" s="32"/>
      <c r="E204" s="32"/>
      <c r="F204" s="37"/>
      <c r="G204" s="37"/>
      <c r="H204" s="39"/>
      <c r="I204" s="47"/>
      <c r="W204" s="9"/>
      <c r="X204" s="49"/>
    </row>
    <row r="205" spans="4:9" ht="12.75">
      <c r="D205" s="32"/>
      <c r="E205" s="32"/>
      <c r="F205" s="37"/>
      <c r="G205" s="37"/>
      <c r="H205" s="39"/>
      <c r="I205" s="47"/>
    </row>
    <row r="206" spans="4:9" ht="12.75">
      <c r="D206" s="32"/>
      <c r="E206" s="32"/>
      <c r="F206" s="37"/>
      <c r="G206" s="37"/>
      <c r="H206" s="39"/>
      <c r="I206" s="47"/>
    </row>
    <row r="207" spans="4:9" ht="12.75">
      <c r="D207" s="32"/>
      <c r="E207" s="32"/>
      <c r="F207" s="37"/>
      <c r="G207" s="37"/>
      <c r="H207" s="39"/>
      <c r="I207" s="47"/>
    </row>
    <row r="208" spans="4:9" ht="12.75">
      <c r="D208" s="32"/>
      <c r="E208" s="32"/>
      <c r="F208" s="37"/>
      <c r="G208" s="37"/>
      <c r="H208" s="39"/>
      <c r="I208" s="47"/>
    </row>
    <row r="209" spans="4:9" ht="12.75">
      <c r="D209" s="32"/>
      <c r="E209" s="32"/>
      <c r="F209" s="37"/>
      <c r="G209" s="37"/>
      <c r="H209" s="39"/>
      <c r="I209" s="47"/>
    </row>
    <row r="210" spans="4:9" ht="12.75">
      <c r="D210" s="32"/>
      <c r="E210" s="32"/>
      <c r="F210" s="37"/>
      <c r="G210" s="37"/>
      <c r="H210" s="39"/>
      <c r="I210" s="47"/>
    </row>
    <row r="211" spans="4:9" ht="12.75">
      <c r="D211" s="32"/>
      <c r="E211" s="32"/>
      <c r="F211" s="37"/>
      <c r="G211" s="37"/>
      <c r="H211" s="39"/>
      <c r="I211" s="47"/>
    </row>
    <row r="212" spans="4:9" ht="12.75">
      <c r="D212" s="32"/>
      <c r="E212" s="32"/>
      <c r="F212" s="37"/>
      <c r="G212" s="37"/>
      <c r="H212" s="39"/>
      <c r="I212" s="39"/>
    </row>
    <row r="213" spans="4:9" ht="12.75">
      <c r="D213" s="32"/>
      <c r="E213" s="32"/>
      <c r="F213" s="37"/>
      <c r="G213" s="37"/>
      <c r="H213" s="39"/>
      <c r="I213" s="39"/>
    </row>
    <row r="214" spans="4:9" ht="12.75">
      <c r="D214" s="32"/>
      <c r="E214" s="32"/>
      <c r="F214" s="37"/>
      <c r="G214" s="37"/>
      <c r="H214" s="39"/>
      <c r="I214" s="39"/>
    </row>
    <row r="215" spans="4:9" ht="12.75">
      <c r="D215" s="32"/>
      <c r="E215" s="32"/>
      <c r="F215" s="37"/>
      <c r="G215" s="37"/>
      <c r="H215" s="39"/>
      <c r="I215" s="39"/>
    </row>
    <row r="216" spans="4:9" ht="12.75">
      <c r="D216" s="32"/>
      <c r="E216" s="32"/>
      <c r="F216" s="37"/>
      <c r="G216" s="37"/>
      <c r="H216" s="39"/>
      <c r="I216" s="39"/>
    </row>
    <row r="217" spans="4:9" ht="12.75">
      <c r="D217" s="32"/>
      <c r="E217" s="32"/>
      <c r="F217" s="37"/>
      <c r="G217" s="37"/>
      <c r="H217" s="39"/>
      <c r="I217" s="39"/>
    </row>
    <row r="218" spans="4:9" ht="12.75">
      <c r="D218" s="32"/>
      <c r="E218" s="32"/>
      <c r="F218" s="37"/>
      <c r="G218" s="37"/>
      <c r="H218" s="39"/>
      <c r="I218" s="39"/>
    </row>
    <row r="219" spans="4:9" ht="12.75">
      <c r="D219" s="32"/>
      <c r="E219" s="32"/>
      <c r="F219" s="37"/>
      <c r="G219" s="37"/>
      <c r="H219" s="39"/>
      <c r="I219" s="39"/>
    </row>
    <row r="220" spans="4:9" ht="12.75">
      <c r="D220" s="32"/>
      <c r="E220" s="32"/>
      <c r="F220" s="37"/>
      <c r="G220" s="37"/>
      <c r="H220" s="39"/>
      <c r="I220" s="39"/>
    </row>
    <row r="221" spans="4:9" ht="12.75">
      <c r="D221" s="32"/>
      <c r="E221" s="32"/>
      <c r="F221" s="37"/>
      <c r="G221" s="37"/>
      <c r="H221" s="39"/>
      <c r="I221" s="39"/>
    </row>
    <row r="222" spans="4:9" ht="12.75">
      <c r="D222" s="32"/>
      <c r="E222" s="32"/>
      <c r="F222" s="37"/>
      <c r="G222" s="37"/>
      <c r="H222" s="39"/>
      <c r="I222" s="39"/>
    </row>
    <row r="223" spans="4:9" ht="12.75">
      <c r="D223" s="32"/>
      <c r="E223" s="32"/>
      <c r="F223" s="37"/>
      <c r="G223" s="37"/>
      <c r="H223" s="39"/>
      <c r="I223" s="39"/>
    </row>
    <row r="224" spans="4:9" ht="12.75">
      <c r="D224" s="32"/>
      <c r="E224" s="32"/>
      <c r="F224" s="37"/>
      <c r="G224" s="37"/>
      <c r="H224" s="39"/>
      <c r="I224" s="39"/>
    </row>
    <row r="225" spans="4:9" ht="12.75">
      <c r="D225" s="32"/>
      <c r="E225" s="32"/>
      <c r="F225" s="37"/>
      <c r="G225" s="37"/>
      <c r="H225" s="39"/>
      <c r="I225" s="39"/>
    </row>
    <row r="226" spans="4:9" ht="12.75">
      <c r="D226" s="32"/>
      <c r="E226" s="32"/>
      <c r="F226" s="37"/>
      <c r="G226" s="37"/>
      <c r="H226" s="39"/>
      <c r="I226" s="39"/>
    </row>
    <row r="227" spans="4:9" ht="12.75">
      <c r="D227" s="32"/>
      <c r="E227" s="32"/>
      <c r="F227" s="37"/>
      <c r="G227" s="37"/>
      <c r="H227" s="39"/>
      <c r="I227" s="39"/>
    </row>
    <row r="228" spans="4:9" ht="12.75">
      <c r="D228" s="32"/>
      <c r="E228" s="32"/>
      <c r="F228" s="37"/>
      <c r="G228" s="37"/>
      <c r="H228" s="39"/>
      <c r="I228" s="39"/>
    </row>
    <row r="229" spans="4:9" ht="12.75">
      <c r="D229" s="32"/>
      <c r="E229" s="32"/>
      <c r="F229" s="37"/>
      <c r="G229" s="37"/>
      <c r="H229" s="39"/>
      <c r="I229" s="39"/>
    </row>
    <row r="230" spans="4:9" ht="12.75">
      <c r="D230" s="32"/>
      <c r="E230" s="32"/>
      <c r="F230" s="37"/>
      <c r="G230" s="37"/>
      <c r="H230" s="39"/>
      <c r="I230" s="39"/>
    </row>
    <row r="231" spans="4:9" ht="12.75">
      <c r="D231" s="32"/>
      <c r="E231" s="32"/>
      <c r="F231" s="37"/>
      <c r="G231" s="37"/>
      <c r="H231" s="39"/>
      <c r="I231" s="39"/>
    </row>
    <row r="232" spans="4:9" ht="12.75">
      <c r="D232" s="32"/>
      <c r="E232" s="32"/>
      <c r="F232" s="37"/>
      <c r="G232" s="37"/>
      <c r="H232" s="39"/>
      <c r="I232" s="39"/>
    </row>
    <row r="233" spans="4:9" ht="12.75">
      <c r="D233" s="32"/>
      <c r="E233" s="32"/>
      <c r="F233" s="37"/>
      <c r="G233" s="37"/>
      <c r="H233" s="39"/>
      <c r="I233" s="39"/>
    </row>
    <row r="234" spans="4:9" ht="12.75">
      <c r="D234" s="32"/>
      <c r="E234" s="32"/>
      <c r="F234" s="37"/>
      <c r="G234" s="37"/>
      <c r="H234" s="39"/>
      <c r="I234" s="39"/>
    </row>
    <row r="235" spans="4:9" ht="12.75">
      <c r="D235" s="32"/>
      <c r="E235" s="32"/>
      <c r="F235" s="37"/>
      <c r="G235" s="37"/>
      <c r="H235" s="39"/>
      <c r="I235" s="39"/>
    </row>
    <row r="236" spans="4:9" ht="12.75">
      <c r="D236" s="32"/>
      <c r="E236" s="32"/>
      <c r="F236" s="37"/>
      <c r="G236" s="37"/>
      <c r="H236" s="39"/>
      <c r="I236" s="39"/>
    </row>
    <row r="237" spans="4:9" ht="12.75">
      <c r="D237" s="32"/>
      <c r="E237" s="32"/>
      <c r="F237" s="37"/>
      <c r="G237" s="37"/>
      <c r="H237" s="39"/>
      <c r="I237" s="39"/>
    </row>
    <row r="238" spans="4:9" ht="12.75">
      <c r="D238" s="32"/>
      <c r="E238" s="32"/>
      <c r="F238" s="37"/>
      <c r="G238" s="37"/>
      <c r="H238" s="39"/>
      <c r="I238" s="39"/>
    </row>
    <row r="239" spans="4:9" ht="12.75">
      <c r="D239" s="32"/>
      <c r="E239" s="32"/>
      <c r="F239" s="37"/>
      <c r="G239" s="37"/>
      <c r="H239" s="39"/>
      <c r="I239" s="39"/>
    </row>
    <row r="240" spans="4:9" ht="12.75">
      <c r="D240" s="32"/>
      <c r="E240" s="32"/>
      <c r="F240" s="37"/>
      <c r="G240" s="37"/>
      <c r="H240" s="39"/>
      <c r="I240" s="39"/>
    </row>
    <row r="241" spans="4:9" ht="12.75">
      <c r="D241" s="32"/>
      <c r="E241" s="32"/>
      <c r="F241" s="37"/>
      <c r="G241" s="37"/>
      <c r="H241" s="39"/>
      <c r="I241" s="39"/>
    </row>
    <row r="242" spans="4:9" ht="12.75">
      <c r="D242" s="32"/>
      <c r="E242" s="32"/>
      <c r="F242" s="37"/>
      <c r="G242" s="37"/>
      <c r="H242" s="39"/>
      <c r="I242" s="39"/>
    </row>
    <row r="243" spans="4:9" ht="12.75">
      <c r="D243" s="32"/>
      <c r="E243" s="32"/>
      <c r="F243" s="37"/>
      <c r="G243" s="37"/>
      <c r="H243" s="39"/>
      <c r="I243" s="39"/>
    </row>
    <row r="244" spans="4:9" ht="12.75">
      <c r="D244" s="32"/>
      <c r="E244" s="32"/>
      <c r="F244" s="37"/>
      <c r="G244" s="37"/>
      <c r="H244" s="39"/>
      <c r="I244" s="39"/>
    </row>
    <row r="245" spans="4:9" ht="12.75">
      <c r="D245" s="32"/>
      <c r="E245" s="32"/>
      <c r="F245" s="37"/>
      <c r="G245" s="37"/>
      <c r="H245" s="39"/>
      <c r="I245" s="39"/>
    </row>
    <row r="246" spans="4:9" ht="12.75">
      <c r="D246" s="32"/>
      <c r="E246" s="32"/>
      <c r="F246" s="37"/>
      <c r="G246" s="37"/>
      <c r="H246" s="39"/>
      <c r="I246" s="39"/>
    </row>
    <row r="247" spans="4:9" ht="12.75">
      <c r="D247" s="32"/>
      <c r="E247" s="32"/>
      <c r="F247" s="37"/>
      <c r="G247" s="37"/>
      <c r="H247" s="39"/>
      <c r="I247" s="39"/>
    </row>
    <row r="248" spans="4:9" ht="12.75">
      <c r="D248" s="32"/>
      <c r="E248" s="32"/>
      <c r="F248" s="37"/>
      <c r="G248" s="37"/>
      <c r="H248" s="39"/>
      <c r="I248" s="39"/>
    </row>
    <row r="249" spans="4:9" ht="12.75">
      <c r="D249" s="32"/>
      <c r="E249" s="32"/>
      <c r="F249" s="37"/>
      <c r="G249" s="37"/>
      <c r="H249" s="39"/>
      <c r="I249" s="39"/>
    </row>
    <row r="250" spans="4:9" ht="12.75">
      <c r="D250" s="32"/>
      <c r="E250" s="32"/>
      <c r="F250" s="37"/>
      <c r="G250" s="37"/>
      <c r="H250" s="39"/>
      <c r="I250" s="39"/>
    </row>
    <row r="251" spans="4:9" ht="12.75">
      <c r="D251" s="32"/>
      <c r="E251" s="32"/>
      <c r="F251" s="37"/>
      <c r="G251" s="37"/>
      <c r="H251" s="39"/>
      <c r="I251" s="39"/>
    </row>
    <row r="252" spans="4:9" ht="12.75">
      <c r="D252" s="32"/>
      <c r="E252" s="32"/>
      <c r="F252" s="37"/>
      <c r="G252" s="37"/>
      <c r="H252" s="39"/>
      <c r="I252" s="39"/>
    </row>
    <row r="253" spans="4:9" ht="12.75">
      <c r="D253" s="32"/>
      <c r="E253" s="32"/>
      <c r="F253" s="37"/>
      <c r="G253" s="37"/>
      <c r="H253" s="39"/>
      <c r="I253" s="39"/>
    </row>
    <row r="254" spans="4:9" ht="12.75">
      <c r="D254" s="32"/>
      <c r="E254" s="32"/>
      <c r="F254" s="37"/>
      <c r="G254" s="37"/>
      <c r="H254" s="39"/>
      <c r="I254" s="39"/>
    </row>
    <row r="255" spans="4:9" ht="12.75">
      <c r="D255" s="32"/>
      <c r="E255" s="32"/>
      <c r="F255" s="37"/>
      <c r="G255" s="37"/>
      <c r="H255" s="39"/>
      <c r="I255" s="39"/>
    </row>
    <row r="256" spans="4:9" ht="12.75">
      <c r="D256" s="32"/>
      <c r="E256" s="32"/>
      <c r="F256" s="37"/>
      <c r="G256" s="37"/>
      <c r="H256" s="39"/>
      <c r="I256" s="39"/>
    </row>
    <row r="257" spans="4:9" ht="12.75">
      <c r="D257" s="32"/>
      <c r="E257" s="32"/>
      <c r="F257" s="37"/>
      <c r="G257" s="37"/>
      <c r="H257" s="39"/>
      <c r="I257" s="39"/>
    </row>
    <row r="258" spans="4:9" ht="12.75">
      <c r="D258" s="32"/>
      <c r="E258" s="32"/>
      <c r="F258" s="37"/>
      <c r="G258" s="37"/>
      <c r="H258" s="39"/>
      <c r="I258" s="39"/>
    </row>
    <row r="259" spans="4:9" ht="12.75">
      <c r="D259" s="32"/>
      <c r="E259" s="32"/>
      <c r="F259" s="37"/>
      <c r="G259" s="37"/>
      <c r="H259" s="39"/>
      <c r="I259" s="39"/>
    </row>
    <row r="260" spans="4:9" ht="12.75">
      <c r="D260" s="32"/>
      <c r="E260" s="32"/>
      <c r="F260" s="37"/>
      <c r="G260" s="37"/>
      <c r="H260" s="39"/>
      <c r="I260" s="39"/>
    </row>
    <row r="261" spans="4:9" ht="12.75">
      <c r="D261" s="32"/>
      <c r="E261" s="32"/>
      <c r="F261" s="37"/>
      <c r="G261" s="37"/>
      <c r="H261" s="39"/>
      <c r="I261" s="39"/>
    </row>
    <row r="262" spans="4:9" ht="12.75">
      <c r="D262" s="32"/>
      <c r="E262" s="32"/>
      <c r="F262" s="37"/>
      <c r="G262" s="37"/>
      <c r="H262" s="39"/>
      <c r="I262" s="39"/>
    </row>
    <row r="263" spans="4:9" ht="12.75">
      <c r="D263" s="32"/>
      <c r="E263" s="32"/>
      <c r="F263" s="37"/>
      <c r="G263" s="37"/>
      <c r="H263" s="39"/>
      <c r="I263" s="39"/>
    </row>
    <row r="264" spans="4:9" ht="12.75">
      <c r="D264" s="32"/>
      <c r="E264" s="32"/>
      <c r="F264" s="37"/>
      <c r="G264" s="37"/>
      <c r="H264" s="39"/>
      <c r="I264" s="39"/>
    </row>
    <row r="265" spans="4:9" ht="12.75">
      <c r="D265" s="32"/>
      <c r="E265" s="32"/>
      <c r="F265" s="37"/>
      <c r="G265" s="37"/>
      <c r="H265" s="39"/>
      <c r="I265" s="39"/>
    </row>
    <row r="266" spans="4:9" ht="12.75">
      <c r="D266" s="32"/>
      <c r="E266" s="32"/>
      <c r="F266" s="37"/>
      <c r="G266" s="37"/>
      <c r="H266" s="39"/>
      <c r="I266" s="39"/>
    </row>
    <row r="267" spans="4:9" ht="12.75">
      <c r="D267" s="32"/>
      <c r="E267" s="32"/>
      <c r="F267" s="37"/>
      <c r="G267" s="37"/>
      <c r="H267" s="39"/>
      <c r="I267" s="39"/>
    </row>
    <row r="268" spans="4:9" ht="12.75">
      <c r="D268" s="32"/>
      <c r="E268" s="32"/>
      <c r="F268" s="37"/>
      <c r="G268" s="37"/>
      <c r="H268" s="39"/>
      <c r="I268" s="39"/>
    </row>
    <row r="269" spans="4:9" ht="12.75">
      <c r="D269" s="32"/>
      <c r="E269" s="32"/>
      <c r="F269" s="37"/>
      <c r="G269" s="37"/>
      <c r="H269" s="39"/>
      <c r="I269" s="39"/>
    </row>
    <row r="270" spans="4:9" ht="12.75">
      <c r="D270" s="32"/>
      <c r="E270" s="32"/>
      <c r="F270" s="37"/>
      <c r="G270" s="37"/>
      <c r="H270" s="39"/>
      <c r="I270" s="39"/>
    </row>
    <row r="271" spans="4:9" ht="12.75">
      <c r="D271" s="32"/>
      <c r="E271" s="32"/>
      <c r="F271" s="37"/>
      <c r="G271" s="37"/>
      <c r="H271" s="39"/>
      <c r="I271" s="39"/>
    </row>
    <row r="272" spans="4:9" ht="12.75">
      <c r="D272" s="32"/>
      <c r="E272" s="32"/>
      <c r="F272" s="37"/>
      <c r="G272" s="37"/>
      <c r="H272" s="39"/>
      <c r="I272" s="39"/>
    </row>
    <row r="273" spans="4:9" ht="12.75">
      <c r="D273" s="32"/>
      <c r="E273" s="32"/>
      <c r="F273" s="37"/>
      <c r="G273" s="37"/>
      <c r="H273" s="39"/>
      <c r="I273" s="39"/>
    </row>
    <row r="274" spans="4:9" ht="12.75">
      <c r="D274" s="32"/>
      <c r="E274" s="32"/>
      <c r="F274" s="37"/>
      <c r="G274" s="37"/>
      <c r="H274" s="39"/>
      <c r="I274" s="39"/>
    </row>
    <row r="275" spans="4:9" ht="12.75">
      <c r="D275" s="32"/>
      <c r="E275" s="32"/>
      <c r="F275" s="37"/>
      <c r="G275" s="37"/>
      <c r="H275" s="39"/>
      <c r="I275" s="39"/>
    </row>
    <row r="276" spans="4:9" ht="12.75">
      <c r="D276" s="32"/>
      <c r="E276" s="32"/>
      <c r="F276" s="37"/>
      <c r="G276" s="37"/>
      <c r="H276" s="39"/>
      <c r="I276" s="39"/>
    </row>
    <row r="277" spans="4:9" ht="12.75">
      <c r="D277" s="32"/>
      <c r="E277" s="32"/>
      <c r="F277" s="37"/>
      <c r="G277" s="37"/>
      <c r="H277" s="39"/>
      <c r="I277" s="39"/>
    </row>
    <row r="278" spans="4:9" ht="12.75">
      <c r="D278" s="32"/>
      <c r="E278" s="32"/>
      <c r="F278" s="37"/>
      <c r="G278" s="37"/>
      <c r="H278" s="39"/>
      <c r="I278" s="39"/>
    </row>
    <row r="279" spans="4:9" ht="12.75">
      <c r="D279" s="32"/>
      <c r="E279" s="32"/>
      <c r="F279" s="37"/>
      <c r="G279" s="37"/>
      <c r="H279" s="39"/>
      <c r="I279" s="39"/>
    </row>
    <row r="280" spans="4:9" ht="12.75">
      <c r="D280" s="32"/>
      <c r="E280" s="32"/>
      <c r="F280" s="37"/>
      <c r="G280" s="37"/>
      <c r="H280" s="39"/>
      <c r="I280" s="39"/>
    </row>
    <row r="281" spans="4:9" ht="12.75">
      <c r="D281" s="32"/>
      <c r="E281" s="32"/>
      <c r="F281" s="37"/>
      <c r="G281" s="37"/>
      <c r="H281" s="39"/>
      <c r="I281" s="39"/>
    </row>
    <row r="282" spans="4:9" ht="12.75">
      <c r="D282" s="32"/>
      <c r="E282" s="32"/>
      <c r="F282" s="37"/>
      <c r="G282" s="37"/>
      <c r="H282" s="39"/>
      <c r="I282" s="39"/>
    </row>
    <row r="283" spans="4:9" ht="12.75">
      <c r="D283" s="32"/>
      <c r="E283" s="32"/>
      <c r="F283" s="37"/>
      <c r="G283" s="37"/>
      <c r="H283" s="39"/>
      <c r="I283" s="39"/>
    </row>
    <row r="284" spans="4:9" ht="12.75">
      <c r="D284" s="32"/>
      <c r="E284" s="32"/>
      <c r="F284" s="37"/>
      <c r="G284" s="37"/>
      <c r="H284" s="39"/>
      <c r="I284" s="39"/>
    </row>
    <row r="285" spans="4:9" ht="12.75">
      <c r="D285" s="32"/>
      <c r="E285" s="32"/>
      <c r="F285" s="37"/>
      <c r="G285" s="37"/>
      <c r="H285" s="39"/>
      <c r="I285" s="39"/>
    </row>
    <row r="286" spans="4:9" ht="12.75">
      <c r="D286" s="32"/>
      <c r="E286" s="32"/>
      <c r="F286" s="37"/>
      <c r="G286" s="37"/>
      <c r="H286" s="39"/>
      <c r="I286" s="39"/>
    </row>
    <row r="287" spans="4:9" ht="12.75">
      <c r="D287" s="32"/>
      <c r="E287" s="32"/>
      <c r="F287" s="37"/>
      <c r="G287" s="37"/>
      <c r="H287" s="39"/>
      <c r="I287" s="39"/>
    </row>
    <row r="288" spans="4:9" ht="12.75">
      <c r="D288" s="32"/>
      <c r="E288" s="32"/>
      <c r="F288" s="37"/>
      <c r="G288" s="37"/>
      <c r="H288" s="39"/>
      <c r="I288" s="39"/>
    </row>
    <row r="289" spans="4:9" ht="12.75">
      <c r="D289" s="32"/>
      <c r="E289" s="32"/>
      <c r="F289" s="37"/>
      <c r="G289" s="37"/>
      <c r="H289" s="39"/>
      <c r="I289" s="39"/>
    </row>
    <row r="290" spans="4:9" ht="12.75">
      <c r="D290" s="32"/>
      <c r="E290" s="32"/>
      <c r="F290" s="37"/>
      <c r="G290" s="37"/>
      <c r="H290" s="39"/>
      <c r="I290" s="39"/>
    </row>
    <row r="291" spans="4:9" ht="12.75">
      <c r="D291" s="32"/>
      <c r="E291" s="32"/>
      <c r="F291" s="37"/>
      <c r="G291" s="37"/>
      <c r="H291" s="39"/>
      <c r="I291" s="39"/>
    </row>
    <row r="292" spans="4:9" ht="12.75">
      <c r="D292" s="32"/>
      <c r="E292" s="32"/>
      <c r="F292" s="37"/>
      <c r="G292" s="37"/>
      <c r="H292" s="39"/>
      <c r="I292" s="39"/>
    </row>
    <row r="293" spans="4:9" ht="12.75">
      <c r="D293" s="32"/>
      <c r="E293" s="32"/>
      <c r="F293" s="37"/>
      <c r="G293" s="37"/>
      <c r="H293" s="39"/>
      <c r="I293" s="39"/>
    </row>
    <row r="294" spans="4:9" ht="12.75">
      <c r="D294" s="32"/>
      <c r="E294" s="32"/>
      <c r="F294" s="37"/>
      <c r="G294" s="37"/>
      <c r="H294" s="39"/>
      <c r="I294" s="39"/>
    </row>
    <row r="295" spans="4:9" ht="12.75">
      <c r="D295" s="32"/>
      <c r="E295" s="32"/>
      <c r="F295" s="37"/>
      <c r="G295" s="37"/>
      <c r="H295" s="39"/>
      <c r="I295" s="39"/>
    </row>
    <row r="296" spans="4:9" ht="12.75">
      <c r="D296" s="32"/>
      <c r="E296" s="32"/>
      <c r="F296" s="37"/>
      <c r="G296" s="37"/>
      <c r="H296" s="39"/>
      <c r="I296" s="39"/>
    </row>
    <row r="297" spans="4:9" ht="12.75">
      <c r="D297" s="32"/>
      <c r="E297" s="32"/>
      <c r="F297" s="37"/>
      <c r="G297" s="37"/>
      <c r="H297" s="39"/>
      <c r="I297" s="39"/>
    </row>
  </sheetData>
  <sheetProtection/>
  <printOptions/>
  <pageMargins left="0" right="0" top="0" bottom="0" header="0.51" footer="0.51"/>
  <pageSetup horizontalDpi="300" verticalDpi="300" orientation="portrait" paperSize="9"/>
  <headerFooter alignWithMargins="0">
    <oddFooter>&amp;Lwww.bretagne-vtt.com&amp;Cl'actualité du vtt breton&amp;R&amp;D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t="s">
        <v>853</v>
      </c>
    </row>
    <row r="3" ht="12.75">
      <c r="A3" t="s">
        <v>167</v>
      </c>
    </row>
    <row r="4" ht="12.75">
      <c r="A4" t="s">
        <v>1207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Admin</cp:lastModifiedBy>
  <cp:lastPrinted>2002-03-17T21:45:47Z</cp:lastPrinted>
  <dcterms:created xsi:type="dcterms:W3CDTF">1999-04-06T20:41:20Z</dcterms:created>
  <dcterms:modified xsi:type="dcterms:W3CDTF">2016-09-25T18:04:30Z</dcterms:modified>
  <cp:category/>
  <cp:version/>
  <cp:contentType/>
  <cp:contentStatus/>
</cp:coreProperties>
</file>