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Presse" sheetId="1" r:id="rId1"/>
    <sheet name="Scratch" sheetId="2" r:id="rId2"/>
    <sheet name="Caté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<sst xmlns="http://schemas.openxmlformats.org/spreadsheetml/2006/main" count="1143" uniqueCount="170">
  <si>
    <t>best</t>
  </si>
  <si>
    <t>tps 1</t>
  </si>
  <si>
    <t>tps 2</t>
  </si>
  <si>
    <t>tps 3</t>
  </si>
  <si>
    <t>DESCENTE VTT</t>
  </si>
  <si>
    <t>SCRATCH</t>
  </si>
  <si>
    <t>DAMES</t>
  </si>
  <si>
    <t>MINIMES</t>
  </si>
  <si>
    <t>CADETS</t>
  </si>
  <si>
    <t>JUNIORS</t>
  </si>
  <si>
    <t>MASTERS 30 plus</t>
  </si>
  <si>
    <t>MASTERS 40 &amp; +</t>
  </si>
  <si>
    <t>jh</t>
  </si>
  <si>
    <t xml:space="preserve">BRESSET Benoit </t>
  </si>
  <si>
    <t>cycleworks gt bicycles</t>
  </si>
  <si>
    <t>sh</t>
  </si>
  <si>
    <t xml:space="preserve">BERTHELOT Louison </t>
  </si>
  <si>
    <t>CHARLES Clement</t>
  </si>
  <si>
    <t>ecole vtt du lié</t>
  </si>
  <si>
    <t>vcs betton</t>
  </si>
  <si>
    <t>CREACH Sébastien</t>
  </si>
  <si>
    <t>a mi chemins</t>
  </si>
  <si>
    <t xml:space="preserve">LE BLAYO Erwan </t>
  </si>
  <si>
    <t>vtt vallée du boel</t>
  </si>
  <si>
    <t>LE BRETON Alan</t>
  </si>
  <si>
    <t>crazy wood</t>
  </si>
  <si>
    <t>m30</t>
  </si>
  <si>
    <t>MACE Marvin</t>
  </si>
  <si>
    <t>team biker 22</t>
  </si>
  <si>
    <t>rdf gouezec</t>
  </si>
  <si>
    <t xml:space="preserve">EDY Fabien </t>
  </si>
  <si>
    <t>Fj</t>
  </si>
  <si>
    <t>AB</t>
  </si>
  <si>
    <t>GUIZARD Margot</t>
  </si>
  <si>
    <t>vs clisson</t>
  </si>
  <si>
    <t>KERBRAT Martin</t>
  </si>
  <si>
    <t>descendeurs de la mine</t>
  </si>
  <si>
    <t>mh</t>
  </si>
  <si>
    <t>MESSAGER Damien</t>
  </si>
  <si>
    <t>à mi chemins</t>
  </si>
  <si>
    <t>crazy wood vtt</t>
  </si>
  <si>
    <t>GICQUEAU BUQUEN Ewen</t>
  </si>
  <si>
    <t>ch</t>
  </si>
  <si>
    <t>LE BOLAY Victor</t>
  </si>
  <si>
    <t>LOSTANLEN Julien</t>
  </si>
  <si>
    <t>m40</t>
  </si>
  <si>
    <t>jun</t>
  </si>
  <si>
    <t>2C</t>
  </si>
  <si>
    <t>06.22351</t>
  </si>
  <si>
    <t>06.22284</t>
  </si>
  <si>
    <t>3C</t>
  </si>
  <si>
    <t>06.35262</t>
  </si>
  <si>
    <t>06.29305</t>
  </si>
  <si>
    <t>06.29380</t>
  </si>
  <si>
    <t>06.35276</t>
  </si>
  <si>
    <t>06.56394</t>
  </si>
  <si>
    <t>06.29356</t>
  </si>
  <si>
    <t>guémené vtt</t>
  </si>
  <si>
    <t>03.44051</t>
  </si>
  <si>
    <t>cad</t>
  </si>
  <si>
    <t>06.29418</t>
  </si>
  <si>
    <t>école vtt du lié</t>
  </si>
  <si>
    <t>pass</t>
  </si>
  <si>
    <t>GUEDARD Sam</t>
  </si>
  <si>
    <t>carte jour</t>
  </si>
  <si>
    <t>team bikers 22</t>
  </si>
  <si>
    <t>PHILIPPE Jordan</t>
  </si>
  <si>
    <t>ac st broladre</t>
  </si>
  <si>
    <t>06.35307</t>
  </si>
  <si>
    <t>LE NAY Nicolas</t>
  </si>
  <si>
    <t>TROADEC Elie</t>
  </si>
  <si>
    <t>vc challans</t>
  </si>
  <si>
    <t>03.85024</t>
  </si>
  <si>
    <t>PRIGENT Renaud</t>
  </si>
  <si>
    <t xml:space="preserve">LAUTODE Ludovic </t>
  </si>
  <si>
    <t>oust lanvaux vtt</t>
  </si>
  <si>
    <t>06.56317</t>
  </si>
  <si>
    <t>NP</t>
  </si>
  <si>
    <t>LE CORRE Kevin</t>
  </si>
  <si>
    <t>henchou koz vtt leuhan</t>
  </si>
  <si>
    <t>BROSSARD Robin</t>
  </si>
  <si>
    <t>RABET Alexis</t>
  </si>
  <si>
    <t>LE FUR Théo</t>
  </si>
  <si>
    <t>vcp loudéac</t>
  </si>
  <si>
    <t>06.22314</t>
  </si>
  <si>
    <t>ppn CM</t>
  </si>
  <si>
    <t>min</t>
  </si>
  <si>
    <t>EONNET Thomas</t>
  </si>
  <si>
    <t>THIERRY Arnaud</t>
  </si>
  <si>
    <t>CHOUPAUX Erwan</t>
  </si>
  <si>
    <t>PRUDHOMME Nathan</t>
  </si>
  <si>
    <t>MOREL Jean-Marc</t>
  </si>
  <si>
    <t>MESSAGER Maxime</t>
  </si>
  <si>
    <t>JOUANNY Alexis</t>
  </si>
  <si>
    <t>SADOUDI Kevin</t>
  </si>
  <si>
    <t>uc briochine</t>
  </si>
  <si>
    <t>06.22028</t>
  </si>
  <si>
    <t>SEVELLEC Kevin</t>
  </si>
  <si>
    <t>03.44037</t>
  </si>
  <si>
    <t>LE GALL Erwan</t>
  </si>
  <si>
    <t>JAMIN Yannis</t>
  </si>
  <si>
    <t>par catégories</t>
  </si>
  <si>
    <t>16 ans et moins</t>
  </si>
  <si>
    <t>HAMON Bertrand</t>
  </si>
  <si>
    <t>LE CHAMPION Agathe</t>
  </si>
  <si>
    <t>Fc</t>
  </si>
  <si>
    <t xml:space="preserve">INGRAND Mario </t>
  </si>
  <si>
    <t>p open</t>
  </si>
  <si>
    <t>RANNOU Bertrand</t>
  </si>
  <si>
    <t>HAZARD Nathanaël</t>
  </si>
  <si>
    <t>THIERRY Bruno</t>
  </si>
  <si>
    <t>LAVANANT Tanguy</t>
  </si>
  <si>
    <t>GRISEL Léo</t>
  </si>
  <si>
    <t>NAIL Paul</t>
  </si>
  <si>
    <t>SENIORS</t>
  </si>
  <si>
    <t>COUPE de Bretagne DH 2015</t>
  </si>
  <si>
    <t>INGRAND Basile</t>
  </si>
  <si>
    <t>RIGAULT Corentin</t>
  </si>
  <si>
    <t>section race bmx</t>
  </si>
  <si>
    <t>17.14475</t>
  </si>
  <si>
    <t>DUVAL Jordane</t>
  </si>
  <si>
    <t>Championnat 35</t>
  </si>
  <si>
    <t>tps 4</t>
  </si>
  <si>
    <t>Ch 35</t>
  </si>
  <si>
    <t>roz sur couesnon (35)</t>
  </si>
  <si>
    <t>PICQUET Ronan</t>
  </si>
  <si>
    <t>GUEDARD Tom</t>
  </si>
  <si>
    <t>PETILLON Mano</t>
  </si>
  <si>
    <t>CHARLES Estelle</t>
  </si>
  <si>
    <t>LE BRIS Kylian</t>
  </si>
  <si>
    <t>MAUCOLOT Johann</t>
  </si>
  <si>
    <t>GILLET Maxime</t>
  </si>
  <si>
    <t>WERBROUCK Yann</t>
  </si>
  <si>
    <t>LAINE Antoine</t>
  </si>
  <si>
    <t xml:space="preserve">MICHEL Mathieu </t>
  </si>
  <si>
    <t>BIENVENU Olivier</t>
  </si>
  <si>
    <t>CANTOT Gilles</t>
  </si>
  <si>
    <t>MOREL Bruno</t>
  </si>
  <si>
    <t>LOMBART Romain</t>
  </si>
  <si>
    <t>BOURICE Joelson</t>
  </si>
  <si>
    <t>nantes 974</t>
  </si>
  <si>
    <t xml:space="preserve">LOMBART Thomas </t>
  </si>
  <si>
    <t>GOUALC'H Thomas</t>
  </si>
  <si>
    <t>LE CHAMPION Robin</t>
  </si>
  <si>
    <t>O'BRIEN Douglas</t>
  </si>
  <si>
    <t>BELLEC Sylvain</t>
  </si>
  <si>
    <t>RIVALLAND Anthony</t>
  </si>
  <si>
    <t>sc bretonne</t>
  </si>
  <si>
    <t>06.22203</t>
  </si>
  <si>
    <t>OLLU Hugo</t>
  </si>
  <si>
    <t>GAULT Samson</t>
  </si>
  <si>
    <t>LE BON Pierre</t>
  </si>
  <si>
    <t>MASSON Alexandre</t>
  </si>
  <si>
    <t>TRUCHOT Alexandre</t>
  </si>
  <si>
    <t>brulon vtt</t>
  </si>
  <si>
    <t>03.72540</t>
  </si>
  <si>
    <t>MEHU Alan</t>
  </si>
  <si>
    <t>brulon loisirs vtt nature</t>
  </si>
  <si>
    <t>FABLET Damien</t>
  </si>
  <si>
    <t>LEGEARD Pierre</t>
  </si>
  <si>
    <t>GEFFROY Fabrice</t>
  </si>
  <si>
    <t>goudelin (ffc)</t>
  </si>
  <si>
    <t>06.22800</t>
  </si>
  <si>
    <t>MORIN Morgane</t>
  </si>
  <si>
    <t>vtt cotes d'armor</t>
  </si>
  <si>
    <t>Fm</t>
  </si>
  <si>
    <t>06.22233</t>
  </si>
  <si>
    <t>PICQUET Loic</t>
  </si>
  <si>
    <t>MASTERS</t>
  </si>
  <si>
    <t>MASTERS 40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</si>
</sst>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m:ss.000"/>
    <numFmt numFmtId="166" formatCode="000"/>
    <numFmt numFmtId="167" formatCode="#"/>
    <numFmt numFmtId="168" formatCode="dd/mm/yy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15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Border="1" applyAlignment="1">
      <alignment/>
    </xf>
    <xf numFmtId="16" fontId="4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6" fontId="1" fillId="0" borderId="0" xfId="0" applyNumberFormat="1" applyFont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-DH6-ROZ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Chrono"/>
      <sheetName val="F tardy"/>
      <sheetName val="f d LEPORT"/>
      <sheetName val="F John"/>
      <sheetName val="F Louarn"/>
      <sheetName val="G Gyselman"/>
      <sheetName val="F Quinio"/>
      <sheetName val="FeuilP"/>
      <sheetName val="Fic CarteJour"/>
      <sheetName val="Carte Jour"/>
      <sheetName val="Droits"/>
      <sheetName val="etat resultat"/>
      <sheetName val="cvs Roz"/>
      <sheetName val="Num"/>
      <sheetName val="eng"/>
      <sheetName val="hdep1"/>
      <sheetName val="d1"/>
      <sheetName val="hdep23"/>
      <sheetName val="feuil1"/>
      <sheetName val="sc"/>
      <sheetName val="ct"/>
      <sheetName val="presse"/>
      <sheetName val="PtsSc"/>
      <sheetName val="cup2015"/>
      <sheetName val="PtsCaté"/>
      <sheetName val="caté2015"/>
      <sheetName val="pressecup"/>
      <sheetName val="pts"/>
      <sheetName val="Prix coupe"/>
      <sheetName val="ctrlW"/>
    </sheetNames>
    <sheetDataSet>
      <sheetData sheetId="14">
        <row r="1">
          <cell r="D1" t="str">
            <v>roz sur couesnon (35)</v>
          </cell>
          <cell r="E1">
            <v>42253</v>
          </cell>
        </row>
        <row r="2">
          <cell r="E2" t="str">
            <v>COUPE de Bretagne DH 2015</v>
          </cell>
        </row>
      </sheetData>
      <sheetData sheetId="27">
        <row r="2">
          <cell r="E2">
            <v>0</v>
          </cell>
          <cell r="F2" t="str">
            <v>DAMES</v>
          </cell>
        </row>
        <row r="3">
          <cell r="E3">
            <v>9</v>
          </cell>
          <cell r="F3" t="str">
            <v>Hommes 16 ans &amp; moins</v>
          </cell>
        </row>
        <row r="4">
          <cell r="E4">
            <v>10</v>
          </cell>
          <cell r="F4" t="str">
            <v>BENJAMINS</v>
          </cell>
        </row>
        <row r="5">
          <cell r="E5">
            <v>20</v>
          </cell>
          <cell r="F5" t="str">
            <v>MINIMES</v>
          </cell>
        </row>
        <row r="6">
          <cell r="E6">
            <v>30</v>
          </cell>
          <cell r="F6" t="str">
            <v>CADETS</v>
          </cell>
        </row>
        <row r="7">
          <cell r="E7">
            <v>40</v>
          </cell>
          <cell r="F7" t="str">
            <v>JUNIORS 17-18 </v>
          </cell>
        </row>
        <row r="8">
          <cell r="E8">
            <v>50</v>
          </cell>
          <cell r="F8" t="str">
            <v>SENIORS 19-29</v>
          </cell>
        </row>
        <row r="9">
          <cell r="E9">
            <v>60</v>
          </cell>
          <cell r="F9" t="str">
            <v>MASTERS 30-plus</v>
          </cell>
        </row>
        <row r="10">
          <cell r="E10">
            <v>70</v>
          </cell>
          <cell r="F10" t="str">
            <v>MASTERS 40-plus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2.7109375" style="1" customWidth="1"/>
    <col min="2" max="2" width="3.00390625" style="2" customWidth="1"/>
    <col min="3" max="5" width="7.00390625" style="8" customWidth="1"/>
    <col min="6" max="6" width="7.00390625" style="10" customWidth="1"/>
    <col min="7" max="7" width="7.00390625" style="1" customWidth="1"/>
    <col min="8" max="8" width="4.00390625" style="1" customWidth="1"/>
    <col min="9" max="9" width="18.28125" style="1" customWidth="1"/>
    <col min="10" max="10" width="20.28125" style="7" customWidth="1"/>
    <col min="11" max="12" width="5.8515625" style="7" customWidth="1"/>
    <col min="13" max="16384" width="9.140625" style="7" customWidth="1"/>
  </cols>
  <sheetData>
    <row r="1" spans="3:9" ht="12" customHeight="1">
      <c r="C1" s="3" t="s">
        <v>115</v>
      </c>
      <c r="D1" s="4"/>
      <c r="E1" s="4"/>
      <c r="F1" s="2"/>
      <c r="G1" s="5"/>
      <c r="H1" s="5"/>
      <c r="I1" s="6">
        <v>42253</v>
      </c>
    </row>
    <row r="2" spans="4:9" ht="12" customHeight="1">
      <c r="D2" s="9" t="s">
        <v>4</v>
      </c>
      <c r="E2" s="9"/>
      <c r="I2" s="11" t="s">
        <v>124</v>
      </c>
    </row>
    <row r="3" spans="3:9" ht="12" customHeight="1">
      <c r="C3" s="3"/>
      <c r="I3" s="9" t="s">
        <v>121</v>
      </c>
    </row>
    <row r="4" spans="3:7" ht="12" customHeight="1">
      <c r="C4" s="10" t="s">
        <v>0</v>
      </c>
      <c r="D4" s="1" t="s">
        <v>1</v>
      </c>
      <c r="E4" s="1" t="s">
        <v>2</v>
      </c>
      <c r="F4" s="1" t="s">
        <v>3</v>
      </c>
      <c r="G4" s="1" t="s">
        <v>122</v>
      </c>
    </row>
    <row r="5" spans="3:5" ht="12" customHeight="1">
      <c r="C5" s="3" t="s">
        <v>5</v>
      </c>
      <c r="D5" s="12"/>
      <c r="E5" s="12"/>
    </row>
    <row r="6" spans="2:13" ht="12" customHeight="1">
      <c r="B6" s="2">
        <v>1</v>
      </c>
      <c r="C6" s="13">
        <v>0.0005393981481481847</v>
      </c>
      <c r="D6" s="14">
        <v>0.0005531134259259551</v>
      </c>
      <c r="E6" s="14">
        <v>0.0005393981481481847</v>
      </c>
      <c r="F6" s="14">
        <v>0.0005419212962962661</v>
      </c>
      <c r="G6" s="14">
        <v>0.0006479166666666369</v>
      </c>
      <c r="H6" s="15">
        <v>2</v>
      </c>
      <c r="I6" s="16" t="s">
        <v>13</v>
      </c>
      <c r="J6" s="16" t="s">
        <v>14</v>
      </c>
      <c r="K6" s="17" t="s">
        <v>15</v>
      </c>
      <c r="L6" s="20"/>
      <c r="M6" s="19"/>
    </row>
    <row r="7" spans="2:13" ht="12" customHeight="1">
      <c r="B7" s="2">
        <v>2</v>
      </c>
      <c r="C7" s="13">
        <v>0.000547916666666648</v>
      </c>
      <c r="D7" s="14">
        <v>0.0006159606481481728</v>
      </c>
      <c r="E7" s="14">
        <v>0.000559803240740786</v>
      </c>
      <c r="F7" s="14">
        <v>0.000547916666666648</v>
      </c>
      <c r="G7" s="14">
        <v>0.0009223148148147509</v>
      </c>
      <c r="H7" s="15">
        <v>3</v>
      </c>
      <c r="I7" s="16" t="s">
        <v>22</v>
      </c>
      <c r="J7" s="16" t="s">
        <v>14</v>
      </c>
      <c r="K7" s="17" t="s">
        <v>15</v>
      </c>
      <c r="L7" s="20"/>
      <c r="M7" s="19"/>
    </row>
    <row r="8" spans="2:13" ht="12" customHeight="1">
      <c r="B8" s="2">
        <v>3</v>
      </c>
      <c r="C8" s="13">
        <v>0.0005555439814814989</v>
      </c>
      <c r="D8" s="14">
        <v>0.0005724884259258878</v>
      </c>
      <c r="E8" s="14">
        <v>0.0005668287037037256</v>
      </c>
      <c r="F8" s="14">
        <v>0.0005657986111111679</v>
      </c>
      <c r="G8" s="14">
        <v>0.0005555439814814989</v>
      </c>
      <c r="H8" s="15">
        <v>10</v>
      </c>
      <c r="I8" s="16" t="s">
        <v>125</v>
      </c>
      <c r="J8" s="16" t="s">
        <v>19</v>
      </c>
      <c r="K8" s="17" t="s">
        <v>15</v>
      </c>
      <c r="L8" s="7" t="s">
        <v>123</v>
      </c>
      <c r="M8" s="20"/>
    </row>
    <row r="9" spans="2:13" ht="12" customHeight="1">
      <c r="B9" s="2">
        <v>4</v>
      </c>
      <c r="C9" s="13">
        <v>0.0005609837962963216</v>
      </c>
      <c r="D9" s="14">
        <v>0.0005710763888888692</v>
      </c>
      <c r="E9" s="14">
        <v>0.0005609837962963216</v>
      </c>
      <c r="F9" s="14">
        <v>0.0005778124999999967</v>
      </c>
      <c r="G9" s="14">
        <v>0.0012509375000000489</v>
      </c>
      <c r="H9" s="15">
        <v>6</v>
      </c>
      <c r="I9" s="16" t="s">
        <v>16</v>
      </c>
      <c r="J9" s="16" t="s">
        <v>14</v>
      </c>
      <c r="K9" s="17" t="s">
        <v>15</v>
      </c>
      <c r="M9" s="19"/>
    </row>
    <row r="10" spans="2:13" ht="12" customHeight="1">
      <c r="B10" s="2">
        <v>5</v>
      </c>
      <c r="C10" s="13">
        <v>0.0005619791666666707</v>
      </c>
      <c r="D10" s="14">
        <v>0.0005721180555554595</v>
      </c>
      <c r="E10" s="14">
        <v>0.0005659027777777936</v>
      </c>
      <c r="F10" s="14">
        <v>0.0005995254629630464</v>
      </c>
      <c r="G10" s="14">
        <v>0.0005619791666666707</v>
      </c>
      <c r="H10" s="15">
        <v>104</v>
      </c>
      <c r="I10" s="16" t="s">
        <v>20</v>
      </c>
      <c r="J10" s="16" t="s">
        <v>21</v>
      </c>
      <c r="K10" s="17" t="s">
        <v>12</v>
      </c>
      <c r="L10" s="18"/>
      <c r="M10" s="19"/>
    </row>
    <row r="11" spans="2:13" ht="12" customHeight="1">
      <c r="B11" s="2">
        <v>6</v>
      </c>
      <c r="C11" s="13">
        <v>0.0005647569444444667</v>
      </c>
      <c r="D11" s="14">
        <v>0.0005915393518518552</v>
      </c>
      <c r="E11" s="14">
        <v>0.0008364236111111367</v>
      </c>
      <c r="F11" s="14">
        <v>0.0005647569444444667</v>
      </c>
      <c r="G11" s="14">
        <v>0.0005710879629629018</v>
      </c>
      <c r="H11" s="15">
        <v>103</v>
      </c>
      <c r="I11" s="16" t="s">
        <v>24</v>
      </c>
      <c r="J11" s="16" t="s">
        <v>25</v>
      </c>
      <c r="K11" s="17" t="s">
        <v>12</v>
      </c>
      <c r="L11" s="20"/>
      <c r="M11" s="19"/>
    </row>
    <row r="12" spans="2:13" ht="12" customHeight="1">
      <c r="B12" s="2">
        <v>7</v>
      </c>
      <c r="C12" s="13">
        <v>0.0005664699074073853</v>
      </c>
      <c r="D12" s="14">
        <v>0.0005883796296295984</v>
      </c>
      <c r="E12" s="14">
        <v>0.0005968634259259087</v>
      </c>
      <c r="F12" s="14">
        <v>0.0005664699074073853</v>
      </c>
      <c r="G12" s="14">
        <v>0.0005722337962962287</v>
      </c>
      <c r="H12" s="15">
        <v>18</v>
      </c>
      <c r="I12" s="16" t="s">
        <v>66</v>
      </c>
      <c r="J12" s="16" t="s">
        <v>67</v>
      </c>
      <c r="K12" s="17" t="s">
        <v>15</v>
      </c>
      <c r="L12" s="20">
        <v>2</v>
      </c>
      <c r="M12" s="19"/>
    </row>
    <row r="13" spans="2:13" ht="12" customHeight="1">
      <c r="B13" s="2">
        <v>8</v>
      </c>
      <c r="C13" s="13">
        <v>0.0005708333333334092</v>
      </c>
      <c r="D13" s="14">
        <v>0.0005787037037036646</v>
      </c>
      <c r="E13" s="14">
        <v>0.0005708333333334092</v>
      </c>
      <c r="F13" s="14">
        <v>0.0005724074074073826</v>
      </c>
      <c r="G13" s="14">
        <v>0.0005754861111110232</v>
      </c>
      <c r="H13" s="15">
        <v>16</v>
      </c>
      <c r="I13" s="16" t="s">
        <v>126</v>
      </c>
      <c r="J13" s="16" t="s">
        <v>23</v>
      </c>
      <c r="K13" s="17" t="s">
        <v>15</v>
      </c>
      <c r="L13" s="20">
        <v>3</v>
      </c>
      <c r="M13" s="21"/>
    </row>
    <row r="14" spans="2:13" ht="12" customHeight="1">
      <c r="B14" s="2">
        <v>9</v>
      </c>
      <c r="C14" s="13">
        <v>0.0005757754629629463</v>
      </c>
      <c r="D14" s="14">
        <v>0.0005969444444444694</v>
      </c>
      <c r="E14" s="14">
        <v>0.0005757754629629463</v>
      </c>
      <c r="F14" s="14">
        <v>0.0005868749999999867</v>
      </c>
      <c r="G14" s="14">
        <v>0.0005773148148148222</v>
      </c>
      <c r="H14" s="15">
        <v>14</v>
      </c>
      <c r="I14" s="16" t="s">
        <v>27</v>
      </c>
      <c r="J14" s="16" t="s">
        <v>28</v>
      </c>
      <c r="K14" s="17" t="s">
        <v>15</v>
      </c>
      <c r="L14" s="20"/>
      <c r="M14" s="19"/>
    </row>
    <row r="15" spans="2:13" ht="12" customHeight="1">
      <c r="B15" s="2">
        <v>10</v>
      </c>
      <c r="C15" s="13">
        <v>0.0005764467592591638</v>
      </c>
      <c r="D15" s="14">
        <v>0.0005957754629629108</v>
      </c>
      <c r="E15" s="14">
        <v>0.0005947569444444412</v>
      </c>
      <c r="F15" s="14">
        <v>0.0005960416666666024</v>
      </c>
      <c r="G15" s="14">
        <v>0.0005764467592591638</v>
      </c>
      <c r="H15" s="15">
        <v>20</v>
      </c>
      <c r="I15" s="16" t="s">
        <v>106</v>
      </c>
      <c r="J15" s="16" t="s">
        <v>23</v>
      </c>
      <c r="K15" s="17" t="s">
        <v>15</v>
      </c>
      <c r="L15" s="20"/>
      <c r="M15" s="19"/>
    </row>
    <row r="16" spans="2:13" ht="12" customHeight="1">
      <c r="B16" s="2">
        <v>11</v>
      </c>
      <c r="C16" s="13">
        <v>0.0005771874999999094</v>
      </c>
      <c r="D16" s="14">
        <v>0.0005924884259259078</v>
      </c>
      <c r="E16" s="14">
        <v>0.0005836342592593358</v>
      </c>
      <c r="F16" s="14">
        <v>0.0005809606481481655</v>
      </c>
      <c r="G16" s="14">
        <v>0.0005771874999999094</v>
      </c>
      <c r="H16" s="15">
        <v>230</v>
      </c>
      <c r="I16" s="16" t="s">
        <v>103</v>
      </c>
      <c r="J16" s="16" t="s">
        <v>83</v>
      </c>
      <c r="K16" s="17" t="s">
        <v>26</v>
      </c>
      <c r="L16" s="20"/>
      <c r="M16" s="21"/>
    </row>
    <row r="17" spans="2:13" ht="12" customHeight="1">
      <c r="B17" s="2">
        <v>12</v>
      </c>
      <c r="C17" s="13">
        <v>0.0005808217592592202</v>
      </c>
      <c r="D17" s="14">
        <v>0.0006014467592592165</v>
      </c>
      <c r="E17" s="14">
        <v>0.0006023032407407314</v>
      </c>
      <c r="F17" s="14">
        <v>0.0005955324074073953</v>
      </c>
      <c r="G17" s="14">
        <v>0.0005808217592592202</v>
      </c>
      <c r="H17" s="15">
        <v>105</v>
      </c>
      <c r="I17" s="16" t="s">
        <v>127</v>
      </c>
      <c r="J17" s="16" t="s">
        <v>21</v>
      </c>
      <c r="K17" s="17" t="s">
        <v>12</v>
      </c>
      <c r="L17" s="20"/>
      <c r="M17" s="19"/>
    </row>
    <row r="18" spans="2:13" ht="12" customHeight="1">
      <c r="B18" s="2">
        <v>13</v>
      </c>
      <c r="C18" s="13">
        <v>0.0005811574074074954</v>
      </c>
      <c r="D18" s="14">
        <v>0.0006027199074073453</v>
      </c>
      <c r="E18" s="14">
        <v>0.0006080439814815097</v>
      </c>
      <c r="F18" s="14">
        <v>0.0005865740740740311</v>
      </c>
      <c r="G18" s="14">
        <v>0.0005811574074074954</v>
      </c>
      <c r="H18" s="15">
        <v>15</v>
      </c>
      <c r="I18" s="16" t="s">
        <v>63</v>
      </c>
      <c r="J18" s="16" t="s">
        <v>23</v>
      </c>
      <c r="K18" s="17" t="s">
        <v>15</v>
      </c>
      <c r="L18" s="20"/>
      <c r="M18" s="17"/>
    </row>
    <row r="19" spans="2:13" ht="12" customHeight="1">
      <c r="B19" s="2">
        <v>14</v>
      </c>
      <c r="C19" s="13">
        <v>0.0005852083333333091</v>
      </c>
      <c r="D19" s="14">
        <v>0.0006571643518518688</v>
      </c>
      <c r="E19" s="14">
        <v>0.0005956712962962296</v>
      </c>
      <c r="F19" s="14">
        <v>0.0006193981481481536</v>
      </c>
      <c r="G19" s="14">
        <v>0.0005852083333333091</v>
      </c>
      <c r="H19" s="15">
        <v>161</v>
      </c>
      <c r="I19" s="16" t="s">
        <v>41</v>
      </c>
      <c r="J19" s="16" t="s">
        <v>14</v>
      </c>
      <c r="K19" s="17" t="s">
        <v>42</v>
      </c>
      <c r="M19" s="19"/>
    </row>
    <row r="20" spans="2:11" ht="12" customHeight="1">
      <c r="B20" s="2">
        <v>15</v>
      </c>
      <c r="C20" s="13">
        <v>0.0005861342592592411</v>
      </c>
      <c r="D20" s="14">
        <v>0.0006077777777777627</v>
      </c>
      <c r="E20" s="14">
        <v>0.0005861342592592411</v>
      </c>
      <c r="F20" s="14">
        <v>0.0005972685185186011</v>
      </c>
      <c r="G20" s="14" t="s">
        <v>77</v>
      </c>
      <c r="H20" s="15">
        <v>9</v>
      </c>
      <c r="I20" s="16" t="s">
        <v>30</v>
      </c>
      <c r="J20" s="16" t="s">
        <v>14</v>
      </c>
      <c r="K20" s="17" t="s">
        <v>15</v>
      </c>
    </row>
    <row r="21" spans="3:12" ht="12" customHeight="1">
      <c r="C21" s="13"/>
      <c r="D21" s="14"/>
      <c r="E21" s="14"/>
      <c r="F21" s="14"/>
      <c r="G21" s="14"/>
      <c r="H21" s="15"/>
      <c r="I21" s="16"/>
      <c r="J21" s="16"/>
      <c r="K21" s="17"/>
      <c r="L21" s="20"/>
    </row>
    <row r="22" spans="3:9" ht="12" customHeight="1">
      <c r="C22" s="3" t="s">
        <v>6</v>
      </c>
      <c r="D22" s="16"/>
      <c r="E22" s="16"/>
      <c r="F22" s="22"/>
      <c r="G22" s="23"/>
      <c r="H22" s="15"/>
      <c r="I22" s="23"/>
    </row>
    <row r="23" spans="1:12" ht="12" customHeight="1">
      <c r="A23" s="1">
        <v>1</v>
      </c>
      <c r="B23" s="24">
        <v>1</v>
      </c>
      <c r="C23" s="13">
        <v>0.0006560185185184864</v>
      </c>
      <c r="D23" s="14">
        <v>0.0006849652777777826</v>
      </c>
      <c r="E23" s="14">
        <v>0.0006881018518518633</v>
      </c>
      <c r="F23" s="14">
        <v>0.0006638425925925562</v>
      </c>
      <c r="G23" s="14">
        <v>0.0006560185185184864</v>
      </c>
      <c r="H23" s="15">
        <v>291</v>
      </c>
      <c r="I23" s="16" t="s">
        <v>128</v>
      </c>
      <c r="J23" s="17" t="s">
        <v>18</v>
      </c>
      <c r="L23" s="20"/>
    </row>
    <row r="24" spans="1:12" ht="12" customHeight="1">
      <c r="A24" s="1">
        <v>2</v>
      </c>
      <c r="B24" s="24">
        <v>2</v>
      </c>
      <c r="C24" s="13">
        <v>0.0007254282407407331</v>
      </c>
      <c r="D24" s="14">
        <v>0.0007329166666666942</v>
      </c>
      <c r="E24" s="14">
        <v>0.0008557175925926752</v>
      </c>
      <c r="F24" s="14">
        <v>0.0008460763888888945</v>
      </c>
      <c r="G24" s="14">
        <v>0.0007254282407407331</v>
      </c>
      <c r="H24" s="15">
        <v>292</v>
      </c>
      <c r="I24" s="16" t="s">
        <v>33</v>
      </c>
      <c r="J24" s="17" t="s">
        <v>34</v>
      </c>
      <c r="L24" s="20"/>
    </row>
    <row r="25" spans="1:12" ht="12" customHeight="1">
      <c r="A25" s="1">
        <v>3</v>
      </c>
      <c r="B25" s="24">
        <v>3</v>
      </c>
      <c r="C25" s="13">
        <v>0.0007726620370370751</v>
      </c>
      <c r="D25" s="14">
        <v>0.0008842129629629825</v>
      </c>
      <c r="E25" s="14">
        <v>0.0007821875000000311</v>
      </c>
      <c r="F25" s="14">
        <v>0.0007726620370370751</v>
      </c>
      <c r="G25" s="14">
        <v>0.0007966782407408113</v>
      </c>
      <c r="H25" s="15">
        <v>294</v>
      </c>
      <c r="I25" s="16" t="s">
        <v>104</v>
      </c>
      <c r="J25" s="17" t="s">
        <v>19</v>
      </c>
      <c r="L25" s="20"/>
    </row>
    <row r="26" spans="2:12" ht="12" customHeight="1">
      <c r="B26" s="24"/>
      <c r="C26" s="13"/>
      <c r="D26" s="14"/>
      <c r="E26" s="14"/>
      <c r="F26" s="14"/>
      <c r="G26" s="14"/>
      <c r="H26" s="15"/>
      <c r="I26" s="16"/>
      <c r="J26" s="17"/>
      <c r="L26" s="20"/>
    </row>
    <row r="27" spans="3:9" ht="12" customHeight="1">
      <c r="C27" s="3" t="s">
        <v>7</v>
      </c>
      <c r="D27" s="16"/>
      <c r="E27" s="16"/>
      <c r="F27" s="22"/>
      <c r="G27" s="23"/>
      <c r="H27" s="15"/>
      <c r="I27" s="7"/>
    </row>
    <row r="28" spans="1:13" ht="12" customHeight="1">
      <c r="A28" s="25">
        <v>21</v>
      </c>
      <c r="B28" s="24">
        <v>1</v>
      </c>
      <c r="C28" s="13">
        <v>0.0006163078703703695</v>
      </c>
      <c r="D28" s="14">
        <v>0.0006473726851852213</v>
      </c>
      <c r="E28" s="14">
        <v>0.0006453125000000504</v>
      </c>
      <c r="F28" s="14">
        <v>0.0006249652777778891</v>
      </c>
      <c r="G28" s="14">
        <v>0.0006163078703703695</v>
      </c>
      <c r="H28" s="15">
        <v>301</v>
      </c>
      <c r="I28" s="16" t="s">
        <v>35</v>
      </c>
      <c r="J28" s="17" t="s">
        <v>36</v>
      </c>
      <c r="L28" s="18"/>
      <c r="M28" s="21"/>
    </row>
    <row r="29" spans="1:13" ht="12" customHeight="1">
      <c r="A29" s="25">
        <v>22</v>
      </c>
      <c r="B29" s="24">
        <v>2</v>
      </c>
      <c r="C29" s="13">
        <v>0.0006414004629629044</v>
      </c>
      <c r="D29" s="14">
        <v>0.0006771527777777453</v>
      </c>
      <c r="E29" s="14">
        <v>0.0006744097222222134</v>
      </c>
      <c r="F29" s="14">
        <v>0.0006414004629629044</v>
      </c>
      <c r="G29" s="14" t="s">
        <v>32</v>
      </c>
      <c r="H29" s="15">
        <v>302</v>
      </c>
      <c r="I29" s="16" t="s">
        <v>38</v>
      </c>
      <c r="J29" s="17" t="s">
        <v>39</v>
      </c>
      <c r="L29" s="20"/>
      <c r="M29" s="19"/>
    </row>
    <row r="30" spans="1:13" ht="12" customHeight="1">
      <c r="A30" s="25">
        <v>23</v>
      </c>
      <c r="B30" s="24">
        <v>3</v>
      </c>
      <c r="C30" s="13">
        <v>0.0006923842592592155</v>
      </c>
      <c r="D30" s="14">
        <v>0.0006943287037036727</v>
      </c>
      <c r="E30" s="14">
        <v>0.0006923842592592155</v>
      </c>
      <c r="F30" s="14">
        <v>0.00116167824074076</v>
      </c>
      <c r="G30" s="14">
        <v>0.0007039120370370133</v>
      </c>
      <c r="H30" s="15">
        <v>317</v>
      </c>
      <c r="I30" s="16" t="s">
        <v>110</v>
      </c>
      <c r="J30" s="17" t="s">
        <v>65</v>
      </c>
      <c r="L30" s="20"/>
      <c r="M30" s="19"/>
    </row>
    <row r="31" spans="1:13" ht="12" customHeight="1">
      <c r="A31" s="25"/>
      <c r="B31" s="24"/>
      <c r="C31" s="13"/>
      <c r="D31" s="14"/>
      <c r="E31" s="14"/>
      <c r="F31" s="14"/>
      <c r="G31" s="14"/>
      <c r="H31" s="15"/>
      <c r="I31" s="16"/>
      <c r="J31" s="17"/>
      <c r="L31" s="20"/>
      <c r="M31" s="19"/>
    </row>
    <row r="32" spans="3:12" ht="12" customHeight="1">
      <c r="C32" s="3" t="s">
        <v>8</v>
      </c>
      <c r="D32" s="16"/>
      <c r="E32" s="16"/>
      <c r="F32" s="22"/>
      <c r="G32" s="23"/>
      <c r="H32" s="15"/>
      <c r="I32" s="7"/>
      <c r="L32" s="18"/>
    </row>
    <row r="33" spans="1:13" ht="12" customHeight="1">
      <c r="A33" s="25">
        <v>31</v>
      </c>
      <c r="B33" s="26">
        <v>1</v>
      </c>
      <c r="C33" s="13">
        <v>0.0005852083333333091</v>
      </c>
      <c r="D33" s="14">
        <v>0.0006571643518518688</v>
      </c>
      <c r="E33" s="14">
        <v>0.0005956712962962296</v>
      </c>
      <c r="F33" s="14">
        <v>0.0006193981481481536</v>
      </c>
      <c r="G33" s="14">
        <v>0.0005852083333333091</v>
      </c>
      <c r="H33" s="15">
        <v>161</v>
      </c>
      <c r="I33" s="16" t="s">
        <v>41</v>
      </c>
      <c r="J33" s="17" t="s">
        <v>14</v>
      </c>
      <c r="L33" s="20"/>
      <c r="M33" s="20"/>
    </row>
    <row r="34" spans="1:13" ht="12" customHeight="1">
      <c r="A34" s="25">
        <v>32</v>
      </c>
      <c r="B34" s="26">
        <v>2</v>
      </c>
      <c r="C34" s="13">
        <v>0.0005874305555555459</v>
      </c>
      <c r="D34" s="14">
        <v>0.0005890624999999039</v>
      </c>
      <c r="E34" s="14">
        <v>0.0005874305555555459</v>
      </c>
      <c r="F34" s="14">
        <v>0.0006548263888889183</v>
      </c>
      <c r="G34" s="14">
        <v>0.0005942129629630255</v>
      </c>
      <c r="H34" s="15">
        <v>163</v>
      </c>
      <c r="I34" s="16" t="s">
        <v>44</v>
      </c>
      <c r="J34" s="17" t="s">
        <v>36</v>
      </c>
      <c r="L34" s="20"/>
      <c r="M34" s="20"/>
    </row>
    <row r="35" spans="1:13" ht="12" customHeight="1">
      <c r="A35" s="25">
        <v>33</v>
      </c>
      <c r="B35" s="26">
        <v>3</v>
      </c>
      <c r="C35" s="13">
        <v>0.0006010416666666352</v>
      </c>
      <c r="D35" s="14">
        <v>0.000609814814814813</v>
      </c>
      <c r="E35" s="14">
        <v>0.0007593518518518305</v>
      </c>
      <c r="F35" s="14">
        <v>0.0006051504629629445</v>
      </c>
      <c r="G35" s="14">
        <v>0.0006010416666666352</v>
      </c>
      <c r="H35" s="15">
        <v>165</v>
      </c>
      <c r="I35" s="16" t="s">
        <v>43</v>
      </c>
      <c r="J35" s="17" t="s">
        <v>40</v>
      </c>
      <c r="L35" s="20"/>
      <c r="M35" s="20"/>
    </row>
    <row r="36" spans="1:13" ht="12" customHeight="1">
      <c r="A36" s="25"/>
      <c r="B36" s="26"/>
      <c r="C36" s="13"/>
      <c r="D36" s="14"/>
      <c r="E36" s="14"/>
      <c r="F36" s="14"/>
      <c r="G36" s="14"/>
      <c r="H36" s="15"/>
      <c r="I36" s="16"/>
      <c r="J36" s="17"/>
      <c r="L36" s="20"/>
      <c r="M36" s="20"/>
    </row>
    <row r="37" spans="3:12" ht="12" customHeight="1">
      <c r="C37" s="3" t="s">
        <v>102</v>
      </c>
      <c r="D37" s="16"/>
      <c r="E37" s="16"/>
      <c r="F37" s="22"/>
      <c r="G37" s="23"/>
      <c r="H37" s="15"/>
      <c r="I37" s="7"/>
      <c r="L37" s="18"/>
    </row>
    <row r="38" spans="1:13" ht="12" customHeight="1">
      <c r="A38" s="25">
        <v>34</v>
      </c>
      <c r="B38" s="26"/>
      <c r="C38" s="13">
        <v>0.0006460763888888055</v>
      </c>
      <c r="D38" s="14">
        <v>0.0008088657407407385</v>
      </c>
      <c r="E38" s="14">
        <v>0.0007021643518517751</v>
      </c>
      <c r="F38" s="14">
        <v>0.0006717361111111542</v>
      </c>
      <c r="G38" s="14">
        <v>0.0006460763888888055</v>
      </c>
      <c r="H38" s="15">
        <v>184</v>
      </c>
      <c r="I38" s="16" t="s">
        <v>129</v>
      </c>
      <c r="J38" s="17" t="s">
        <v>67</v>
      </c>
      <c r="K38" s="7" t="s">
        <v>123</v>
      </c>
      <c r="L38" s="20"/>
      <c r="M38" s="20"/>
    </row>
    <row r="39" spans="1:13" ht="12" customHeight="1">
      <c r="A39" s="25">
        <v>35</v>
      </c>
      <c r="B39" s="26"/>
      <c r="C39" s="13">
        <v>0.0009109375000000419</v>
      </c>
      <c r="D39" s="14">
        <v>0.0011482175925926486</v>
      </c>
      <c r="E39" s="14">
        <v>0.0009109375000000419</v>
      </c>
      <c r="F39" s="14" t="s">
        <v>32</v>
      </c>
      <c r="G39" s="14" t="s">
        <v>77</v>
      </c>
      <c r="H39" s="15">
        <v>173</v>
      </c>
      <c r="I39" s="16" t="s">
        <v>130</v>
      </c>
      <c r="J39" s="17" t="s">
        <v>67</v>
      </c>
      <c r="K39" s="20">
        <v>2</v>
      </c>
      <c r="L39" s="20"/>
      <c r="M39" s="20"/>
    </row>
    <row r="40" spans="1:13" ht="12" customHeight="1">
      <c r="A40" s="25">
        <v>36</v>
      </c>
      <c r="B40" s="26"/>
      <c r="C40" s="13">
        <v>0.0009216666666667095</v>
      </c>
      <c r="D40" s="14">
        <v>0.0010731597222222167</v>
      </c>
      <c r="E40" s="14">
        <v>0.0010027662037036533</v>
      </c>
      <c r="F40" s="14">
        <v>0.0009216666666667095</v>
      </c>
      <c r="G40" s="14" t="s">
        <v>32</v>
      </c>
      <c r="H40" s="15">
        <v>198</v>
      </c>
      <c r="I40" s="16" t="s">
        <v>131</v>
      </c>
      <c r="J40" s="17" t="s">
        <v>67</v>
      </c>
      <c r="K40" s="20">
        <v>3</v>
      </c>
      <c r="L40" s="20"/>
      <c r="M40" s="20"/>
    </row>
    <row r="41" spans="1:13" ht="12" customHeight="1">
      <c r="A41" s="25"/>
      <c r="B41" s="26"/>
      <c r="C41" s="13"/>
      <c r="D41" s="14"/>
      <c r="E41" s="14"/>
      <c r="F41" s="14"/>
      <c r="G41" s="14"/>
      <c r="H41" s="15"/>
      <c r="I41" s="16"/>
      <c r="J41" s="17"/>
      <c r="K41" s="20"/>
      <c r="L41" s="20"/>
      <c r="M41" s="20"/>
    </row>
    <row r="42" spans="3:9" ht="12" customHeight="1">
      <c r="C42" s="3" t="s">
        <v>9</v>
      </c>
      <c r="D42" s="16"/>
      <c r="E42" s="16"/>
      <c r="F42" s="22"/>
      <c r="G42" s="23"/>
      <c r="H42" s="15"/>
      <c r="I42" s="7"/>
    </row>
    <row r="43" spans="1:13" ht="12" customHeight="1">
      <c r="A43" s="25">
        <v>41</v>
      </c>
      <c r="B43" s="26">
        <v>1</v>
      </c>
      <c r="C43" s="13">
        <v>0.0005619791666666707</v>
      </c>
      <c r="D43" s="14">
        <v>0.0005721180555554595</v>
      </c>
      <c r="E43" s="14">
        <v>0.0005659027777777936</v>
      </c>
      <c r="F43" s="14">
        <v>0.0005995254629630464</v>
      </c>
      <c r="G43" s="14">
        <v>0.0005619791666666707</v>
      </c>
      <c r="H43" s="15">
        <v>104</v>
      </c>
      <c r="I43" s="16" t="s">
        <v>20</v>
      </c>
      <c r="J43" s="17" t="s">
        <v>21</v>
      </c>
      <c r="L43" s="20"/>
      <c r="M43" s="51"/>
    </row>
    <row r="44" spans="1:13" ht="12" customHeight="1">
      <c r="A44" s="25">
        <v>42</v>
      </c>
      <c r="B44" s="26">
        <v>2</v>
      </c>
      <c r="C44" s="13">
        <v>0.0005647569444444667</v>
      </c>
      <c r="D44" s="14">
        <v>0.0005915393518518552</v>
      </c>
      <c r="E44" s="14">
        <v>0.0008364236111111367</v>
      </c>
      <c r="F44" s="14">
        <v>0.0005647569444444667</v>
      </c>
      <c r="G44" s="14">
        <v>0.0005710879629629018</v>
      </c>
      <c r="H44" s="15">
        <v>103</v>
      </c>
      <c r="I44" s="16" t="s">
        <v>24</v>
      </c>
      <c r="J44" s="17" t="s">
        <v>25</v>
      </c>
      <c r="L44" s="20"/>
      <c r="M44" s="51"/>
    </row>
    <row r="45" spans="1:13" ht="12" customHeight="1">
      <c r="A45" s="25">
        <v>43</v>
      </c>
      <c r="B45" s="26">
        <v>3</v>
      </c>
      <c r="C45" s="13">
        <v>0.0005808217592592202</v>
      </c>
      <c r="D45" s="14">
        <v>0.0006014467592592165</v>
      </c>
      <c r="E45" s="14">
        <v>0.0006023032407407314</v>
      </c>
      <c r="F45" s="14">
        <v>0.0005955324074073953</v>
      </c>
      <c r="G45" s="14">
        <v>0.0005808217592592202</v>
      </c>
      <c r="H45" s="15">
        <v>105</v>
      </c>
      <c r="I45" s="16" t="s">
        <v>127</v>
      </c>
      <c r="J45" s="17" t="s">
        <v>21</v>
      </c>
      <c r="L45" s="20"/>
      <c r="M45" s="51"/>
    </row>
    <row r="46" spans="1:13" ht="12" customHeight="1">
      <c r="A46" s="25">
        <v>44</v>
      </c>
      <c r="B46" s="26"/>
      <c r="C46" s="13">
        <v>0.0005915856481482074</v>
      </c>
      <c r="D46" s="14">
        <v>0.0006087384259259032</v>
      </c>
      <c r="E46" s="14">
        <v>0.0006098495370371326</v>
      </c>
      <c r="F46" s="14">
        <v>0.0005921527777779101</v>
      </c>
      <c r="G46" s="14">
        <v>0.0005915856481482074</v>
      </c>
      <c r="H46" s="15">
        <v>106</v>
      </c>
      <c r="I46" s="16" t="s">
        <v>116</v>
      </c>
      <c r="J46" s="17" t="s">
        <v>23</v>
      </c>
      <c r="K46" s="7" t="s">
        <v>123</v>
      </c>
      <c r="L46" s="20"/>
      <c r="M46" s="51"/>
    </row>
    <row r="47" spans="1:13" ht="12" customHeight="1">
      <c r="A47" s="25">
        <v>45</v>
      </c>
      <c r="B47" s="26"/>
      <c r="C47" s="13">
        <v>0.0006068865740740392</v>
      </c>
      <c r="D47" s="14">
        <v>0.0006343750000000203</v>
      </c>
      <c r="E47" s="14">
        <v>0.0006364583333333673</v>
      </c>
      <c r="F47" s="14">
        <v>0.0006294791666666688</v>
      </c>
      <c r="G47" s="14">
        <v>0.0006068865740740392</v>
      </c>
      <c r="H47" s="15">
        <v>116</v>
      </c>
      <c r="I47" s="16" t="s">
        <v>132</v>
      </c>
      <c r="J47" s="17" t="s">
        <v>23</v>
      </c>
      <c r="K47" s="20">
        <v>2</v>
      </c>
      <c r="L47" s="20"/>
      <c r="M47" s="51"/>
    </row>
    <row r="48" spans="1:13" ht="12" customHeight="1">
      <c r="A48" s="25">
        <v>46</v>
      </c>
      <c r="B48" s="26"/>
      <c r="C48" s="13">
        <v>0.0006325462962962769</v>
      </c>
      <c r="D48" s="14">
        <v>0.0006798495370370361</v>
      </c>
      <c r="E48" s="14">
        <v>0.0006656712962961886</v>
      </c>
      <c r="F48" s="14">
        <v>0.0006325462962962769</v>
      </c>
      <c r="G48" s="14">
        <v>0.0007357986111111714</v>
      </c>
      <c r="H48" s="15">
        <v>130</v>
      </c>
      <c r="I48" s="16" t="s">
        <v>133</v>
      </c>
      <c r="J48" s="17" t="s">
        <v>67</v>
      </c>
      <c r="K48" s="20">
        <v>3</v>
      </c>
      <c r="L48" s="20"/>
      <c r="M48" s="51"/>
    </row>
    <row r="49" spans="1:13" ht="12" customHeight="1">
      <c r="A49" s="25"/>
      <c r="B49" s="26"/>
      <c r="C49" s="13"/>
      <c r="D49" s="14"/>
      <c r="E49" s="14"/>
      <c r="F49" s="14"/>
      <c r="G49" s="14"/>
      <c r="H49" s="15"/>
      <c r="I49" s="16"/>
      <c r="J49" s="17"/>
      <c r="K49" s="20"/>
      <c r="L49" s="20"/>
      <c r="M49" s="51"/>
    </row>
    <row r="50" spans="2:12" ht="12" customHeight="1">
      <c r="B50" s="15"/>
      <c r="C50" s="2" t="s">
        <v>114</v>
      </c>
      <c r="D50" s="27"/>
      <c r="E50" s="27"/>
      <c r="H50" s="15"/>
      <c r="I50" s="7"/>
      <c r="K50" s="20"/>
      <c r="L50" s="20"/>
    </row>
    <row r="51" spans="1:13" ht="12" customHeight="1">
      <c r="A51" s="25">
        <v>51</v>
      </c>
      <c r="B51" s="26">
        <v>1</v>
      </c>
      <c r="C51" s="13">
        <v>0.0005393981481481847</v>
      </c>
      <c r="D51" s="14">
        <v>0.0005531134259259551</v>
      </c>
      <c r="E51" s="14">
        <v>0.0005393981481481847</v>
      </c>
      <c r="F51" s="14">
        <v>0.0005419212962962661</v>
      </c>
      <c r="G51" s="14">
        <v>0.0006479166666666369</v>
      </c>
      <c r="H51" s="15">
        <v>2</v>
      </c>
      <c r="I51" s="16" t="s">
        <v>13</v>
      </c>
      <c r="J51" s="17" t="s">
        <v>14</v>
      </c>
      <c r="M51" s="19"/>
    </row>
    <row r="52" spans="1:13" ht="12" customHeight="1">
      <c r="A52" s="25">
        <v>52</v>
      </c>
      <c r="B52" s="26">
        <v>2</v>
      </c>
      <c r="C52" s="13">
        <v>0.000547916666666648</v>
      </c>
      <c r="D52" s="14">
        <v>0.0006159606481481728</v>
      </c>
      <c r="E52" s="14">
        <v>0.000559803240740786</v>
      </c>
      <c r="F52" s="14">
        <v>0.000547916666666648</v>
      </c>
      <c r="G52" s="14">
        <v>0.0009223148148147509</v>
      </c>
      <c r="H52" s="15">
        <v>3</v>
      </c>
      <c r="I52" s="16" t="s">
        <v>22</v>
      </c>
      <c r="J52" s="17" t="s">
        <v>14</v>
      </c>
      <c r="L52" s="20"/>
      <c r="M52" s="20"/>
    </row>
    <row r="53" spans="1:13" ht="12" customHeight="1">
      <c r="A53" s="25">
        <v>53</v>
      </c>
      <c r="B53" s="26">
        <v>3</v>
      </c>
      <c r="C53" s="13">
        <v>0.0005555439814814989</v>
      </c>
      <c r="D53" s="14">
        <v>0.0005724884259258878</v>
      </c>
      <c r="E53" s="14">
        <v>0.0005668287037037256</v>
      </c>
      <c r="F53" s="14">
        <v>0.0005657986111111679</v>
      </c>
      <c r="G53" s="14">
        <v>0.0005555439814814989</v>
      </c>
      <c r="H53" s="15">
        <v>10</v>
      </c>
      <c r="I53" s="16" t="s">
        <v>125</v>
      </c>
      <c r="J53" s="17" t="s">
        <v>19</v>
      </c>
      <c r="L53" s="20"/>
      <c r="M53" s="19"/>
    </row>
    <row r="54" spans="1:13" ht="12" customHeight="1">
      <c r="A54" s="25"/>
      <c r="B54" s="26"/>
      <c r="C54" s="13"/>
      <c r="D54" s="14"/>
      <c r="E54" s="14"/>
      <c r="F54" s="14"/>
      <c r="G54" s="14"/>
      <c r="H54" s="15"/>
      <c r="I54" s="16"/>
      <c r="J54" s="17"/>
      <c r="L54" s="20"/>
      <c r="M54" s="19"/>
    </row>
    <row r="55" spans="3:9" ht="12" customHeight="1">
      <c r="C55" s="2" t="s">
        <v>10</v>
      </c>
      <c r="D55" s="16"/>
      <c r="E55" s="16"/>
      <c r="F55" s="22"/>
      <c r="G55" s="23"/>
      <c r="H55" s="15"/>
      <c r="I55" s="7"/>
    </row>
    <row r="56" spans="1:12" ht="12" customHeight="1">
      <c r="A56" s="25">
        <v>61</v>
      </c>
      <c r="B56" s="26">
        <v>1</v>
      </c>
      <c r="C56" s="13">
        <v>0.0005771874999999094</v>
      </c>
      <c r="D56" s="14">
        <v>0.0005924884259259078</v>
      </c>
      <c r="E56" s="14">
        <v>0.0005836342592593358</v>
      </c>
      <c r="F56" s="14">
        <v>0.0005809606481481655</v>
      </c>
      <c r="G56" s="14">
        <v>0.0005771874999999094</v>
      </c>
      <c r="H56" s="15">
        <v>230</v>
      </c>
      <c r="I56" s="16" t="s">
        <v>103</v>
      </c>
      <c r="J56" s="17" t="s">
        <v>83</v>
      </c>
      <c r="L56" s="20"/>
    </row>
    <row r="57" spans="1:12" ht="12" customHeight="1">
      <c r="A57" s="25">
        <v>62</v>
      </c>
      <c r="B57" s="26">
        <v>2</v>
      </c>
      <c r="C57" s="13">
        <v>0.0005953587962963525</v>
      </c>
      <c r="D57" s="14">
        <v>0.00061189814814816</v>
      </c>
      <c r="E57" s="14">
        <v>0.0005953587962963525</v>
      </c>
      <c r="F57" s="14">
        <v>0.0006192939814815279</v>
      </c>
      <c r="G57" s="14">
        <v>0.0005963773148147666</v>
      </c>
      <c r="H57" s="15">
        <v>231</v>
      </c>
      <c r="I57" s="16" t="s">
        <v>134</v>
      </c>
      <c r="J57" s="17" t="s">
        <v>40</v>
      </c>
      <c r="L57" s="20"/>
    </row>
    <row r="58" spans="1:12" ht="12" customHeight="1">
      <c r="A58" s="25">
        <v>63</v>
      </c>
      <c r="B58" s="26">
        <v>3</v>
      </c>
      <c r="C58" s="13">
        <v>0.000603981481481497</v>
      </c>
      <c r="D58" s="14">
        <v>0.0006045486111110887</v>
      </c>
      <c r="E58" s="14">
        <v>0.000603981481481497</v>
      </c>
      <c r="F58" s="14">
        <v>0.0006060995370370525</v>
      </c>
      <c r="G58" s="14">
        <v>0.0006078935185184209</v>
      </c>
      <c r="H58" s="15">
        <v>234</v>
      </c>
      <c r="I58" s="16" t="s">
        <v>135</v>
      </c>
      <c r="J58" s="17" t="s">
        <v>65</v>
      </c>
      <c r="L58" s="18"/>
    </row>
    <row r="59" spans="1:12" ht="12" customHeight="1">
      <c r="A59" s="25">
        <v>64</v>
      </c>
      <c r="B59" s="26"/>
      <c r="C59" s="13">
        <v>0.0006168402777777526</v>
      </c>
      <c r="D59" s="14">
        <v>0.0006667708333333855</v>
      </c>
      <c r="E59" s="14">
        <v>0.0006215162037037092</v>
      </c>
      <c r="F59" s="14">
        <v>0.0006168402777777526</v>
      </c>
      <c r="G59" s="14">
        <v>0.0006177430555556196</v>
      </c>
      <c r="H59" s="15">
        <v>240</v>
      </c>
      <c r="I59" s="16" t="s">
        <v>91</v>
      </c>
      <c r="J59" s="17" t="s">
        <v>23</v>
      </c>
      <c r="K59" s="7" t="s">
        <v>123</v>
      </c>
      <c r="L59" s="18"/>
    </row>
    <row r="60" spans="1:12" ht="12" customHeight="1">
      <c r="A60" s="25">
        <v>65</v>
      </c>
      <c r="B60" s="26"/>
      <c r="C60" s="13">
        <v>0.0006275462962962441</v>
      </c>
      <c r="D60" s="14">
        <v>0.0006412731481482137</v>
      </c>
      <c r="E60" s="14">
        <v>0.0006616087962962869</v>
      </c>
      <c r="F60" s="14">
        <v>0.0006275462962962441</v>
      </c>
      <c r="G60" s="14">
        <v>0.0011216203703704464</v>
      </c>
      <c r="H60" s="15">
        <v>243</v>
      </c>
      <c r="I60" s="16" t="s">
        <v>136</v>
      </c>
      <c r="J60" s="17" t="s">
        <v>67</v>
      </c>
      <c r="K60" s="20">
        <v>2</v>
      </c>
      <c r="L60" s="18"/>
    </row>
    <row r="61" spans="1:12" ht="12" customHeight="1">
      <c r="A61" s="25">
        <v>66</v>
      </c>
      <c r="B61" s="26"/>
      <c r="C61" s="13">
        <v>0.0008295370370370314</v>
      </c>
      <c r="D61" s="14">
        <v>0.0008366898148147728</v>
      </c>
      <c r="E61" s="14">
        <v>0.0008361574074073896</v>
      </c>
      <c r="F61" s="14">
        <v>0.0008326736111111677</v>
      </c>
      <c r="G61" s="14">
        <v>0.0008295370370370314</v>
      </c>
      <c r="H61" s="15">
        <v>260</v>
      </c>
      <c r="I61" s="16" t="s">
        <v>137</v>
      </c>
      <c r="J61" s="17" t="s">
        <v>23</v>
      </c>
      <c r="K61" s="20">
        <v>3</v>
      </c>
      <c r="L61" s="18"/>
    </row>
    <row r="62" spans="3:9" ht="12" customHeight="1">
      <c r="C62" s="2" t="s">
        <v>11</v>
      </c>
      <c r="D62" s="16"/>
      <c r="E62" s="16"/>
      <c r="F62" s="22"/>
      <c r="G62" s="23"/>
      <c r="H62" s="15"/>
      <c r="I62" s="7"/>
    </row>
    <row r="63" spans="1:13" ht="12" customHeight="1">
      <c r="A63" s="25">
        <v>71</v>
      </c>
      <c r="B63" s="26">
        <v>1</v>
      </c>
      <c r="C63" s="13">
        <v>0.0006168402777777526</v>
      </c>
      <c r="D63" s="14">
        <v>0.0006667708333333855</v>
      </c>
      <c r="E63" s="14">
        <v>0.0006215162037037092</v>
      </c>
      <c r="F63" s="14">
        <v>0.0006168402777777526</v>
      </c>
      <c r="G63" s="14">
        <v>0.0006177430555556196</v>
      </c>
      <c r="H63" s="15">
        <v>240</v>
      </c>
      <c r="I63" s="16" t="s">
        <v>91</v>
      </c>
      <c r="J63" s="17" t="s">
        <v>23</v>
      </c>
      <c r="L63" s="18"/>
      <c r="M63" s="20"/>
    </row>
    <row r="64" spans="1:13" ht="12" customHeight="1">
      <c r="A64" s="25">
        <v>72</v>
      </c>
      <c r="B64" s="26">
        <v>2</v>
      </c>
      <c r="C64" s="13">
        <v>0.0006634837962963269</v>
      </c>
      <c r="D64" s="14">
        <v>0.0006634837962963269</v>
      </c>
      <c r="E64" s="14">
        <v>0.0007543634259259413</v>
      </c>
      <c r="F64" s="14">
        <v>0.0006743287037036527</v>
      </c>
      <c r="G64" s="14">
        <v>0.000674224537037138</v>
      </c>
      <c r="H64" s="15">
        <v>249</v>
      </c>
      <c r="I64" s="16" t="s">
        <v>108</v>
      </c>
      <c r="J64" s="17" t="s">
        <v>21</v>
      </c>
      <c r="L64" s="20"/>
      <c r="M64" s="20"/>
    </row>
    <row r="65" spans="1:13" ht="12" customHeight="1">
      <c r="A65" s="25">
        <v>73</v>
      </c>
      <c r="B65" s="26">
        <v>3</v>
      </c>
      <c r="C65" s="13">
        <v>0.0008295370370370314</v>
      </c>
      <c r="D65" s="14">
        <v>0.0008366898148147728</v>
      </c>
      <c r="E65" s="14">
        <v>0.0008361574074073896</v>
      </c>
      <c r="F65" s="14">
        <v>0.0008326736111111677</v>
      </c>
      <c r="G65" s="14">
        <v>0.0008295370370370314</v>
      </c>
      <c r="H65" s="15">
        <v>260</v>
      </c>
      <c r="I65" s="16" t="s">
        <v>137</v>
      </c>
      <c r="J65" s="17" t="s">
        <v>23</v>
      </c>
      <c r="L65" s="20"/>
      <c r="M65" s="20"/>
    </row>
    <row r="66" spans="1:13" ht="12" customHeight="1">
      <c r="A66" s="25"/>
      <c r="B66" s="26"/>
      <c r="C66" s="13"/>
      <c r="D66" s="14"/>
      <c r="E66" s="14"/>
      <c r="F66" s="14"/>
      <c r="G66" s="14"/>
      <c r="H66" s="15"/>
      <c r="I66" s="16"/>
      <c r="J66" s="16"/>
      <c r="K66" s="17"/>
      <c r="L66" s="20"/>
      <c r="M66" s="20"/>
    </row>
    <row r="67" spans="1:13" ht="12" customHeight="1">
      <c r="A67" s="25"/>
      <c r="B67" s="26"/>
      <c r="C67" s="13"/>
      <c r="D67" s="14"/>
      <c r="E67" s="14"/>
      <c r="F67" s="14"/>
      <c r="G67" s="14"/>
      <c r="H67" s="15"/>
      <c r="I67" s="16"/>
      <c r="J67" s="16"/>
      <c r="K67" s="17"/>
      <c r="L67" s="20"/>
      <c r="M67" s="20"/>
    </row>
    <row r="68" spans="1:13" ht="12" customHeight="1">
      <c r="A68" s="25"/>
      <c r="B68" s="26"/>
      <c r="C68" s="13"/>
      <c r="D68" s="14"/>
      <c r="E68" s="14"/>
      <c r="F68" s="14"/>
      <c r="G68" s="14"/>
      <c r="H68" s="15"/>
      <c r="I68" s="16"/>
      <c r="J68" s="16"/>
      <c r="K68" s="17"/>
      <c r="L68" s="20"/>
      <c r="M68" s="20"/>
    </row>
    <row r="69" spans="1:13" ht="12" customHeight="1">
      <c r="A69" s="25"/>
      <c r="B69" s="26"/>
      <c r="C69" s="13"/>
      <c r="D69" s="14"/>
      <c r="E69" s="14"/>
      <c r="F69" s="14"/>
      <c r="G69" s="14"/>
      <c r="H69" s="15"/>
      <c r="I69" s="16"/>
      <c r="J69" s="16"/>
      <c r="K69" s="17"/>
      <c r="L69" s="17"/>
      <c r="M69" s="20"/>
    </row>
    <row r="70" spans="1:13" ht="12" customHeight="1">
      <c r="A70" s="25"/>
      <c r="B70" s="26"/>
      <c r="C70" s="13"/>
      <c r="D70" s="14"/>
      <c r="E70" s="14"/>
      <c r="F70" s="14"/>
      <c r="G70" s="14"/>
      <c r="H70" s="15"/>
      <c r="I70" s="16"/>
      <c r="J70" s="16"/>
      <c r="K70" s="17"/>
      <c r="L70" s="28"/>
      <c r="M70" s="20"/>
    </row>
    <row r="71" spans="2:5" ht="12" customHeight="1">
      <c r="B71" s="15"/>
      <c r="C71" s="29"/>
      <c r="D71" s="27"/>
      <c r="E71" s="27"/>
    </row>
    <row r="72" spans="3:5" ht="12" customHeight="1">
      <c r="C72" s="29"/>
      <c r="D72" s="27"/>
      <c r="E72" s="27"/>
    </row>
    <row r="73" spans="2:5" ht="12" customHeight="1">
      <c r="B73" s="15"/>
      <c r="C73" s="29"/>
      <c r="D73" s="27"/>
      <c r="E73" s="27"/>
    </row>
    <row r="74" spans="2:5" ht="12" customHeight="1">
      <c r="B74" s="15"/>
      <c r="C74" s="30"/>
      <c r="D74" s="27"/>
      <c r="E74" s="27"/>
    </row>
    <row r="75" spans="2:5" ht="12" customHeight="1">
      <c r="B75" s="15"/>
      <c r="C75" s="29"/>
      <c r="D75" s="27"/>
      <c r="E75" s="27"/>
    </row>
    <row r="76" spans="3:5" ht="12" customHeight="1">
      <c r="C76" s="29"/>
      <c r="D76" s="27"/>
      <c r="E76" s="27"/>
    </row>
    <row r="77" spans="2:5" ht="12" customHeight="1">
      <c r="B77" s="15"/>
      <c r="C77" s="29"/>
      <c r="D77" s="27"/>
      <c r="E77" s="27"/>
    </row>
    <row r="78" spans="2:5" ht="12" customHeight="1">
      <c r="B78" s="15"/>
      <c r="C78" s="31"/>
      <c r="D78" s="27"/>
      <c r="E78" s="27"/>
    </row>
    <row r="79" spans="2:5" ht="12" customHeight="1">
      <c r="B79" s="15"/>
      <c r="C79" s="29"/>
      <c r="D79" s="27"/>
      <c r="E79" s="27"/>
    </row>
    <row r="80" spans="2:5" ht="12" customHeight="1">
      <c r="B80" s="15"/>
      <c r="C80" s="29"/>
      <c r="D80" s="27"/>
      <c r="E80" s="27"/>
    </row>
    <row r="81" spans="2:5" ht="12" customHeight="1">
      <c r="B81" s="15"/>
      <c r="C81" s="29"/>
      <c r="D81" s="27"/>
      <c r="E81" s="27"/>
    </row>
    <row r="82" spans="2:5" ht="12" customHeight="1">
      <c r="B82" s="15"/>
      <c r="C82" s="29"/>
      <c r="D82" s="27"/>
      <c r="E82" s="27"/>
    </row>
    <row r="83" spans="2:5" ht="12" customHeight="1">
      <c r="B83" s="15"/>
      <c r="C83" s="29"/>
      <c r="D83" s="27"/>
      <c r="E83" s="27"/>
    </row>
    <row r="84" spans="2:5" ht="12" customHeight="1">
      <c r="B84" s="15"/>
      <c r="C84" s="29"/>
      <c r="D84" s="27"/>
      <c r="E84" s="27"/>
    </row>
    <row r="85" spans="2:5" ht="12" customHeight="1">
      <c r="B85" s="15"/>
      <c r="C85" s="29"/>
      <c r="D85" s="27"/>
      <c r="E85" s="27"/>
    </row>
    <row r="86" spans="2:5" ht="12" customHeight="1">
      <c r="B86" s="15"/>
      <c r="C86" s="29"/>
      <c r="D86" s="27"/>
      <c r="E86" s="27"/>
    </row>
    <row r="87" spans="2:5" ht="12" customHeight="1">
      <c r="B87" s="15"/>
      <c r="C87" s="29"/>
      <c r="D87" s="27"/>
      <c r="E87" s="27"/>
    </row>
    <row r="88" spans="2:5" ht="12" customHeight="1">
      <c r="B88" s="15"/>
      <c r="C88" s="29"/>
      <c r="D88" s="27"/>
      <c r="E88" s="27"/>
    </row>
    <row r="89" spans="2:5" ht="12" customHeight="1">
      <c r="B89" s="15"/>
      <c r="C89" s="29"/>
      <c r="D89" s="27"/>
      <c r="E89" s="27"/>
    </row>
    <row r="90" spans="2:5" ht="12" customHeight="1">
      <c r="B90" s="15"/>
      <c r="C90" s="29"/>
      <c r="D90" s="27"/>
      <c r="E90" s="27"/>
    </row>
    <row r="91" spans="3:5" ht="12" customHeight="1">
      <c r="C91" s="29"/>
      <c r="D91" s="27"/>
      <c r="E91" s="27"/>
    </row>
    <row r="92" spans="3:5" ht="12" customHeight="1">
      <c r="C92" s="29"/>
      <c r="D92" s="27"/>
      <c r="E92" s="27"/>
    </row>
    <row r="93" spans="2:5" ht="12" customHeight="1">
      <c r="B93" s="15"/>
      <c r="C93" s="29"/>
      <c r="D93" s="27"/>
      <c r="E93" s="27"/>
    </row>
    <row r="94" spans="3:5" ht="12" customHeight="1">
      <c r="C94" s="29"/>
      <c r="D94" s="27"/>
      <c r="E94" s="27"/>
    </row>
    <row r="95" spans="2:5" ht="12" customHeight="1">
      <c r="B95" s="15"/>
      <c r="C95" s="29"/>
      <c r="D95" s="27"/>
      <c r="E95" s="27"/>
    </row>
    <row r="96" spans="2:5" ht="12" customHeight="1">
      <c r="B96" s="15"/>
      <c r="C96" s="29"/>
      <c r="D96" s="27"/>
      <c r="E96" s="27"/>
    </row>
    <row r="97" spans="2:5" ht="12" customHeight="1">
      <c r="B97" s="15"/>
      <c r="C97" s="29"/>
      <c r="D97" s="27"/>
      <c r="E97" s="27"/>
    </row>
    <row r="98" spans="2:5" ht="12" customHeight="1">
      <c r="B98" s="15"/>
      <c r="C98" s="29"/>
      <c r="D98" s="27"/>
      <c r="E98" s="27"/>
    </row>
    <row r="99" spans="2:5" ht="12" customHeight="1">
      <c r="B99" s="15"/>
      <c r="C99" s="29"/>
      <c r="D99" s="27"/>
      <c r="E99" s="27"/>
    </row>
    <row r="100" spans="2:5" ht="12" customHeight="1">
      <c r="B100" s="15"/>
      <c r="C100" s="29"/>
      <c r="D100" s="27"/>
      <c r="E100" s="27"/>
    </row>
    <row r="101" spans="2:5" ht="12" customHeight="1">
      <c r="B101" s="15"/>
      <c r="C101" s="29"/>
      <c r="D101" s="27"/>
      <c r="E101" s="27"/>
    </row>
    <row r="102" spans="2:5" ht="12" customHeight="1">
      <c r="B102" s="15"/>
      <c r="C102" s="29"/>
      <c r="D102" s="27"/>
      <c r="E102" s="27"/>
    </row>
    <row r="103" spans="2:5" ht="12" customHeight="1">
      <c r="B103" s="15"/>
      <c r="C103" s="29"/>
      <c r="D103" s="27"/>
      <c r="E103" s="27"/>
    </row>
    <row r="104" spans="2:5" ht="12" customHeight="1">
      <c r="B104" s="15"/>
      <c r="C104" s="29"/>
      <c r="D104" s="27"/>
      <c r="E104" s="27"/>
    </row>
    <row r="105" spans="2:5" ht="12" customHeight="1">
      <c r="B105" s="15"/>
      <c r="C105" s="29"/>
      <c r="D105" s="27"/>
      <c r="E105" s="27"/>
    </row>
    <row r="106" spans="2:5" ht="12" customHeight="1">
      <c r="B106" s="15"/>
      <c r="C106" s="29"/>
      <c r="D106" s="27"/>
      <c r="E106" s="27"/>
    </row>
    <row r="107" spans="2:5" ht="12" customHeight="1">
      <c r="B107" s="15"/>
      <c r="C107" s="29"/>
      <c r="D107" s="27"/>
      <c r="E107" s="27"/>
    </row>
    <row r="108" spans="2:5" ht="12" customHeight="1">
      <c r="B108" s="15"/>
      <c r="C108" s="29"/>
      <c r="D108" s="27"/>
      <c r="E108" s="27"/>
    </row>
    <row r="109" spans="2:5" ht="12" customHeight="1">
      <c r="B109" s="15"/>
      <c r="C109" s="29"/>
      <c r="D109" s="27"/>
      <c r="E109" s="27"/>
    </row>
    <row r="110" spans="2:5" ht="12" customHeight="1">
      <c r="B110" s="15"/>
      <c r="C110" s="29"/>
      <c r="D110" s="27"/>
      <c r="E110" s="27"/>
    </row>
    <row r="111" spans="2:5" ht="12" customHeight="1">
      <c r="B111" s="15"/>
      <c r="C111" s="29"/>
      <c r="D111" s="27"/>
      <c r="E111" s="27"/>
    </row>
    <row r="112" spans="2:5" ht="12" customHeight="1">
      <c r="B112" s="15"/>
      <c r="C112" s="29"/>
      <c r="D112" s="27"/>
      <c r="E112" s="27"/>
    </row>
    <row r="113" spans="2:5" ht="12" customHeight="1">
      <c r="B113" s="15"/>
      <c r="C113" s="29"/>
      <c r="D113" s="27"/>
      <c r="E113" s="27"/>
    </row>
    <row r="114" spans="2:5" ht="12" customHeight="1">
      <c r="B114" s="15"/>
      <c r="C114" s="29"/>
      <c r="D114" s="27"/>
      <c r="E114" s="27"/>
    </row>
    <row r="115" spans="2:5" ht="12" customHeight="1">
      <c r="B115" s="15"/>
      <c r="C115" s="29"/>
      <c r="D115" s="27"/>
      <c r="E115" s="27"/>
    </row>
    <row r="116" spans="2:5" ht="12" customHeight="1">
      <c r="B116" s="15"/>
      <c r="C116" s="29"/>
      <c r="D116" s="27"/>
      <c r="E116" s="27"/>
    </row>
    <row r="117" spans="2:5" ht="12" customHeight="1">
      <c r="B117" s="15"/>
      <c r="C117" s="29"/>
      <c r="D117" s="27"/>
      <c r="E117" s="27"/>
    </row>
    <row r="118" spans="2:5" ht="12" customHeight="1">
      <c r="B118" s="15"/>
      <c r="C118" s="29"/>
      <c r="D118" s="27"/>
      <c r="E118" s="27"/>
    </row>
    <row r="119" spans="2:5" ht="12" customHeight="1">
      <c r="B119" s="15"/>
      <c r="C119" s="29"/>
      <c r="D119" s="27"/>
      <c r="E119" s="27"/>
    </row>
    <row r="120" spans="2:5" ht="12" customHeight="1">
      <c r="B120" s="15"/>
      <c r="C120" s="29"/>
      <c r="D120" s="27"/>
      <c r="E120" s="27"/>
    </row>
    <row r="121" spans="2:5" ht="12" customHeight="1">
      <c r="B121" s="15"/>
      <c r="C121" s="29"/>
      <c r="D121" s="27"/>
      <c r="E121" s="27"/>
    </row>
    <row r="122" spans="2:5" ht="12" customHeight="1">
      <c r="B122" s="15"/>
      <c r="C122" s="29"/>
      <c r="D122" s="27"/>
      <c r="E122" s="27"/>
    </row>
    <row r="123" spans="2:5" ht="12" customHeight="1">
      <c r="B123" s="15"/>
      <c r="C123" s="29"/>
      <c r="D123" s="27"/>
      <c r="E123" s="27"/>
    </row>
    <row r="124" spans="2:5" ht="12" customHeight="1">
      <c r="B124" s="15"/>
      <c r="C124" s="29"/>
      <c r="D124" s="27"/>
      <c r="E124" s="27"/>
    </row>
    <row r="125" spans="2:5" ht="12" customHeight="1">
      <c r="B125" s="15"/>
      <c r="C125" s="29"/>
      <c r="D125" s="27"/>
      <c r="E125" s="27"/>
    </row>
    <row r="126" spans="2:5" ht="12" customHeight="1">
      <c r="B126" s="15"/>
      <c r="C126" s="29"/>
      <c r="D126" s="27"/>
      <c r="E126" s="27"/>
    </row>
    <row r="127" spans="2:5" ht="12" customHeight="1">
      <c r="B127" s="15"/>
      <c r="C127" s="29"/>
      <c r="D127" s="27"/>
      <c r="E127" s="27"/>
    </row>
    <row r="128" spans="2:5" ht="12" customHeight="1">
      <c r="B128" s="15"/>
      <c r="C128" s="29"/>
      <c r="D128" s="27"/>
      <c r="E128" s="27"/>
    </row>
    <row r="129" spans="2:5" ht="12" customHeight="1">
      <c r="B129" s="15"/>
      <c r="C129" s="29"/>
      <c r="D129" s="27"/>
      <c r="E129" s="27"/>
    </row>
    <row r="130" spans="2:5" ht="12" customHeight="1">
      <c r="B130" s="15"/>
      <c r="C130" s="29"/>
      <c r="D130" s="27"/>
      <c r="E130" s="27"/>
    </row>
    <row r="131" spans="2:5" ht="12" customHeight="1">
      <c r="B131" s="15"/>
      <c r="C131" s="29"/>
      <c r="D131" s="27"/>
      <c r="E131" s="27"/>
    </row>
    <row r="132" spans="2:5" ht="12" customHeight="1">
      <c r="B132" s="15"/>
      <c r="C132" s="29"/>
      <c r="D132" s="27"/>
      <c r="E132" s="27"/>
    </row>
    <row r="133" spans="2:5" ht="12" customHeight="1">
      <c r="B133" s="15"/>
      <c r="C133" s="29"/>
      <c r="D133" s="27"/>
      <c r="E133" s="27"/>
    </row>
    <row r="134" spans="2:5" ht="12" customHeight="1">
      <c r="B134" s="15"/>
      <c r="C134" s="29"/>
      <c r="D134" s="27"/>
      <c r="E134" s="27"/>
    </row>
    <row r="135" spans="2:5" ht="12" customHeight="1">
      <c r="B135" s="15"/>
      <c r="C135" s="29"/>
      <c r="D135" s="27"/>
      <c r="E135" s="27"/>
    </row>
    <row r="136" spans="2:5" ht="12" customHeight="1">
      <c r="B136" s="15"/>
      <c r="C136" s="29"/>
      <c r="D136" s="27"/>
      <c r="E136" s="27"/>
    </row>
    <row r="137" spans="2:5" ht="12" customHeight="1">
      <c r="B137" s="15"/>
      <c r="C137" s="29"/>
      <c r="D137" s="27"/>
      <c r="E137" s="27"/>
    </row>
    <row r="138" spans="2:5" ht="12" customHeight="1">
      <c r="B138" s="15"/>
      <c r="C138" s="29"/>
      <c r="D138" s="27"/>
      <c r="E138" s="27"/>
    </row>
    <row r="139" spans="2:5" ht="12" customHeight="1">
      <c r="B139" s="15"/>
      <c r="C139" s="29"/>
      <c r="D139" s="27"/>
      <c r="E139" s="27"/>
    </row>
    <row r="140" spans="2:5" ht="12" customHeight="1">
      <c r="B140" s="15"/>
      <c r="C140" s="29"/>
      <c r="D140" s="27"/>
      <c r="E140" s="27"/>
    </row>
    <row r="141" spans="2:5" ht="12" customHeight="1">
      <c r="B141" s="15"/>
      <c r="C141" s="29"/>
      <c r="D141" s="27"/>
      <c r="E141" s="27"/>
    </row>
    <row r="142" spans="2:5" ht="12" customHeight="1">
      <c r="B142" s="15"/>
      <c r="C142" s="29"/>
      <c r="D142" s="27"/>
      <c r="E142" s="27"/>
    </row>
    <row r="143" spans="2:5" ht="12" customHeight="1">
      <c r="B143" s="15"/>
      <c r="C143" s="29"/>
      <c r="D143" s="27"/>
      <c r="E143" s="27"/>
    </row>
    <row r="144" spans="2:5" ht="12" customHeight="1">
      <c r="B144" s="15"/>
      <c r="C144" s="29"/>
      <c r="D144" s="27"/>
      <c r="E144" s="27"/>
    </row>
    <row r="145" spans="2:5" ht="12" customHeight="1">
      <c r="B145" s="15"/>
      <c r="C145" s="29"/>
      <c r="D145" s="27"/>
      <c r="E145" s="27"/>
    </row>
    <row r="146" spans="2:5" ht="12" customHeight="1">
      <c r="B146" s="15"/>
      <c r="C146" s="29"/>
      <c r="D146" s="27"/>
      <c r="E146" s="27"/>
    </row>
    <row r="147" spans="2:5" ht="12" customHeight="1">
      <c r="B147" s="15"/>
      <c r="C147" s="29"/>
      <c r="D147" s="27"/>
      <c r="E147" s="27"/>
    </row>
    <row r="148" spans="2:5" ht="12" customHeight="1">
      <c r="B148" s="15"/>
      <c r="C148" s="29"/>
      <c r="D148" s="27"/>
      <c r="E148" s="27"/>
    </row>
    <row r="149" spans="2:5" ht="12" customHeight="1">
      <c r="B149" s="15"/>
      <c r="C149" s="29"/>
      <c r="D149" s="27"/>
      <c r="E149" s="27"/>
    </row>
    <row r="150" spans="2:5" ht="12" customHeight="1">
      <c r="B150" s="15"/>
      <c r="C150" s="29"/>
      <c r="D150" s="27"/>
      <c r="E150" s="27"/>
    </row>
    <row r="151" spans="2:5" ht="12" customHeight="1">
      <c r="B151" s="15"/>
      <c r="C151" s="29"/>
      <c r="D151" s="27"/>
      <c r="E151" s="27"/>
    </row>
    <row r="152" spans="2:5" ht="12" customHeight="1">
      <c r="B152" s="15"/>
      <c r="C152" s="29"/>
      <c r="D152" s="27"/>
      <c r="E152" s="27"/>
    </row>
    <row r="153" spans="2:5" ht="12" customHeight="1">
      <c r="B153" s="15"/>
      <c r="C153" s="29"/>
      <c r="D153" s="27"/>
      <c r="E153" s="27"/>
    </row>
    <row r="154" spans="2:5" ht="12" customHeight="1">
      <c r="B154" s="15"/>
      <c r="C154" s="29"/>
      <c r="D154" s="27"/>
      <c r="E154" s="27"/>
    </row>
    <row r="155" spans="2:5" ht="12" customHeight="1">
      <c r="B155" s="15"/>
      <c r="C155" s="29"/>
      <c r="D155" s="27"/>
      <c r="E155" s="27"/>
    </row>
    <row r="156" spans="2:5" ht="12" customHeight="1">
      <c r="B156" s="15"/>
      <c r="C156" s="29"/>
      <c r="D156" s="27"/>
      <c r="E156" s="27"/>
    </row>
    <row r="157" spans="2:5" ht="12" customHeight="1">
      <c r="B157" s="15"/>
      <c r="C157" s="29"/>
      <c r="D157" s="27"/>
      <c r="E157" s="27"/>
    </row>
    <row r="158" spans="2:5" ht="12" customHeight="1">
      <c r="B158" s="15"/>
      <c r="C158" s="29"/>
      <c r="D158" s="27"/>
      <c r="E158" s="27"/>
    </row>
    <row r="159" spans="2:5" ht="12" customHeight="1">
      <c r="B159" s="15"/>
      <c r="C159" s="29"/>
      <c r="D159" s="27"/>
      <c r="E159" s="27"/>
    </row>
    <row r="160" spans="2:5" ht="12" customHeight="1">
      <c r="B160" s="15"/>
      <c r="C160" s="29"/>
      <c r="D160" s="27"/>
      <c r="E160" s="27"/>
    </row>
    <row r="161" spans="2:5" ht="12" customHeight="1">
      <c r="B161" s="15"/>
      <c r="C161" s="29"/>
      <c r="D161" s="27"/>
      <c r="E161" s="27"/>
    </row>
    <row r="162" spans="2:5" ht="12" customHeight="1">
      <c r="B162" s="15"/>
      <c r="C162" s="29"/>
      <c r="D162" s="27"/>
      <c r="E162" s="27"/>
    </row>
    <row r="163" spans="2:5" ht="12" customHeight="1">
      <c r="B163" s="15"/>
      <c r="C163" s="29"/>
      <c r="D163" s="27"/>
      <c r="E163" s="27"/>
    </row>
    <row r="164" spans="2:5" ht="12" customHeight="1">
      <c r="B164" s="15"/>
      <c r="C164" s="29"/>
      <c r="D164" s="27"/>
      <c r="E164" s="27"/>
    </row>
    <row r="165" spans="2:5" ht="12" customHeight="1">
      <c r="B165" s="15"/>
      <c r="C165" s="29"/>
      <c r="D165" s="27"/>
      <c r="E165" s="27"/>
    </row>
    <row r="166" spans="2:5" ht="12" customHeight="1">
      <c r="B166" s="15"/>
      <c r="C166" s="29"/>
      <c r="D166" s="27"/>
      <c r="E166" s="27"/>
    </row>
    <row r="167" spans="2:5" ht="12" customHeight="1">
      <c r="B167" s="15"/>
      <c r="C167" s="29"/>
      <c r="D167" s="27"/>
      <c r="E167" s="27"/>
    </row>
    <row r="168" spans="2:5" ht="12" customHeight="1">
      <c r="B168" s="15"/>
      <c r="C168" s="29"/>
      <c r="D168" s="27"/>
      <c r="E168" s="27"/>
    </row>
    <row r="169" spans="2:5" ht="12" customHeight="1">
      <c r="B169" s="15"/>
      <c r="C169" s="29"/>
      <c r="D169" s="27"/>
      <c r="E169" s="27"/>
    </row>
    <row r="170" spans="2:5" ht="12" customHeight="1">
      <c r="B170" s="15"/>
      <c r="C170" s="29"/>
      <c r="D170" s="27"/>
      <c r="E170" s="27"/>
    </row>
    <row r="171" spans="2:5" ht="12" customHeight="1">
      <c r="B171" s="15"/>
      <c r="C171" s="29"/>
      <c r="D171" s="27"/>
      <c r="E171" s="27"/>
    </row>
    <row r="172" spans="2:5" ht="12" customHeight="1">
      <c r="B172" s="15"/>
      <c r="C172" s="29"/>
      <c r="D172" s="27"/>
      <c r="E172" s="27"/>
    </row>
    <row r="173" spans="2:5" ht="12" customHeight="1">
      <c r="B173" s="15"/>
      <c r="C173" s="29"/>
      <c r="D173" s="27"/>
      <c r="E173" s="27"/>
    </row>
    <row r="174" spans="2:5" ht="12" customHeight="1">
      <c r="B174" s="15"/>
      <c r="C174" s="29"/>
      <c r="D174" s="27"/>
      <c r="E174" s="27"/>
    </row>
    <row r="175" spans="2:5" ht="12" customHeight="1">
      <c r="B175" s="15"/>
      <c r="C175" s="29"/>
      <c r="D175" s="27"/>
      <c r="E175" s="27"/>
    </row>
    <row r="176" spans="2:5" ht="12" customHeight="1">
      <c r="B176" s="15"/>
      <c r="C176" s="29"/>
      <c r="D176" s="27"/>
      <c r="E176" s="27"/>
    </row>
    <row r="177" spans="2:5" ht="12" customHeight="1">
      <c r="B177" s="15"/>
      <c r="C177" s="29"/>
      <c r="D177" s="27"/>
      <c r="E177" s="27"/>
    </row>
    <row r="178" spans="2:5" ht="12" customHeight="1">
      <c r="B178" s="15"/>
      <c r="C178" s="29"/>
      <c r="D178" s="27"/>
      <c r="E178" s="27"/>
    </row>
    <row r="179" spans="2:5" ht="12" customHeight="1">
      <c r="B179" s="15"/>
      <c r="C179" s="29"/>
      <c r="D179" s="27"/>
      <c r="E179" s="27"/>
    </row>
    <row r="180" spans="2:5" ht="12" customHeight="1">
      <c r="B180" s="15"/>
      <c r="C180" s="29"/>
      <c r="D180" s="27"/>
      <c r="E180" s="27"/>
    </row>
    <row r="181" spans="2:5" ht="12" customHeight="1">
      <c r="B181" s="15"/>
      <c r="C181" s="29"/>
      <c r="D181" s="27"/>
      <c r="E181" s="27"/>
    </row>
    <row r="182" spans="2:5" ht="12" customHeight="1">
      <c r="B182" s="15"/>
      <c r="C182" s="29"/>
      <c r="D182" s="27"/>
      <c r="E182" s="27"/>
    </row>
    <row r="183" spans="2:5" ht="12" customHeight="1">
      <c r="B183" s="15"/>
      <c r="C183" s="29"/>
      <c r="D183" s="27"/>
      <c r="E183" s="27"/>
    </row>
    <row r="184" spans="2:5" ht="12" customHeight="1">
      <c r="B184" s="15"/>
      <c r="C184" s="29"/>
      <c r="D184" s="27"/>
      <c r="E184" s="27"/>
    </row>
    <row r="185" spans="2:5" ht="12" customHeight="1">
      <c r="B185" s="15"/>
      <c r="C185" s="29"/>
      <c r="D185" s="27"/>
      <c r="E185" s="27"/>
    </row>
    <row r="186" spans="2:5" ht="12" customHeight="1">
      <c r="B186" s="15"/>
      <c r="C186" s="29"/>
      <c r="D186" s="27"/>
      <c r="E186" s="27"/>
    </row>
    <row r="187" spans="2:5" ht="12" customHeight="1">
      <c r="B187" s="15"/>
      <c r="C187" s="29"/>
      <c r="D187" s="27"/>
      <c r="E187" s="27"/>
    </row>
    <row r="188" spans="2:5" ht="12" customHeight="1">
      <c r="B188" s="15"/>
      <c r="C188" s="29"/>
      <c r="D188" s="27"/>
      <c r="E188" s="2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5"/>
  <sheetViews>
    <sheetView workbookViewId="0" topLeftCell="A1">
      <selection activeCell="A1" sqref="A1"/>
    </sheetView>
  </sheetViews>
  <sheetFormatPr defaultColWidth="11.421875" defaultRowHeight="9.75" customHeight="1"/>
  <cols>
    <col min="1" max="1" width="3.57421875" style="24" customWidth="1"/>
    <col min="2" max="2" width="7.28125" style="13" customWidth="1"/>
    <col min="3" max="4" width="7.00390625" style="45" customWidth="1"/>
    <col min="5" max="6" width="7.00390625" style="32" customWidth="1"/>
    <col min="7" max="7" width="3.7109375" style="33" customWidth="1"/>
    <col min="8" max="8" width="17.28125" style="34" customWidth="1"/>
    <col min="9" max="9" width="14.28125" style="35" customWidth="1"/>
    <col min="10" max="10" width="3.7109375" style="34" customWidth="1"/>
    <col min="11" max="11" width="3.57421875" style="35" customWidth="1"/>
    <col min="12" max="12" width="7.57421875" style="36" bestFit="1" customWidth="1"/>
    <col min="13" max="13" width="3.57421875" style="35" customWidth="1"/>
    <col min="14" max="14" width="8.7109375" style="41" customWidth="1"/>
    <col min="15" max="16" width="3.7109375" style="20" customWidth="1"/>
    <col min="17" max="17" width="3.7109375" style="37" customWidth="1"/>
    <col min="18" max="19" width="3.28125" style="20" customWidth="1"/>
    <col min="20" max="20" width="3.7109375" style="20" customWidth="1"/>
    <col min="21" max="26" width="2.7109375" style="20" customWidth="1"/>
    <col min="27" max="33" width="2.7109375" style="0" customWidth="1"/>
    <col min="34" max="16384" width="9.140625" style="0" customWidth="1"/>
  </cols>
  <sheetData>
    <row r="1" spans="2:14" ht="9.75" customHeight="1">
      <c r="B1" s="13" t="s">
        <v>0</v>
      </c>
      <c r="C1" s="32" t="s">
        <v>1</v>
      </c>
      <c r="D1" s="32" t="s">
        <v>2</v>
      </c>
      <c r="E1" s="32" t="s">
        <v>3</v>
      </c>
      <c r="F1" s="32" t="s">
        <v>122</v>
      </c>
      <c r="I1" s="38" t="s">
        <v>4</v>
      </c>
      <c r="J1" s="35"/>
      <c r="L1" s="39">
        <v>42253</v>
      </c>
      <c r="N1" s="21"/>
    </row>
    <row r="2" spans="3:14" ht="9.75" customHeight="1">
      <c r="C2" s="14"/>
      <c r="D2" s="14"/>
      <c r="E2" s="14"/>
      <c r="F2" s="14"/>
      <c r="H2" s="11" t="s">
        <v>124</v>
      </c>
      <c r="J2" s="20"/>
      <c r="L2" s="5">
        <v>2015</v>
      </c>
      <c r="M2" s="5"/>
      <c r="N2" s="40"/>
    </row>
    <row r="3" spans="3:14" ht="9.75" customHeight="1">
      <c r="C3" s="14"/>
      <c r="D3" s="14"/>
      <c r="E3" s="14"/>
      <c r="F3" s="14"/>
      <c r="G3" s="33" t="s">
        <v>115</v>
      </c>
      <c r="H3" s="11"/>
      <c r="I3" s="38"/>
      <c r="J3" s="20"/>
      <c r="N3" s="28"/>
    </row>
    <row r="4" spans="3:26" ht="9.75" customHeight="1">
      <c r="C4" s="14"/>
      <c r="D4" s="14"/>
      <c r="E4" s="14"/>
      <c r="F4" s="14"/>
      <c r="G4" s="15"/>
      <c r="H4" s="16"/>
      <c r="I4" s="16"/>
      <c r="J4" s="17"/>
      <c r="K4" s="20"/>
      <c r="L4" s="17"/>
      <c r="M4" s="21"/>
      <c r="O4" s="42"/>
      <c r="P4" s="42"/>
      <c r="Q4" s="43"/>
      <c r="R4" s="42"/>
      <c r="S4" s="42"/>
      <c r="T4" s="42"/>
      <c r="U4" s="42"/>
      <c r="V4" s="42"/>
      <c r="W4" s="42"/>
      <c r="X4" s="42"/>
      <c r="Y4" s="42"/>
      <c r="Z4" s="42"/>
    </row>
    <row r="5" spans="1:26" ht="9.75" customHeight="1">
      <c r="A5" s="24">
        <v>1</v>
      </c>
      <c r="B5" s="13">
        <v>0.0005393981481481847</v>
      </c>
      <c r="C5" s="14">
        <v>0.0005531134259259551</v>
      </c>
      <c r="D5" s="14">
        <v>0.0005393981481481847</v>
      </c>
      <c r="E5" s="14">
        <v>0.0005419212962962661</v>
      </c>
      <c r="F5" s="14">
        <v>0.0006479166666666369</v>
      </c>
      <c r="G5" s="15">
        <v>2</v>
      </c>
      <c r="H5" s="16" t="s">
        <v>13</v>
      </c>
      <c r="I5" s="16" t="s">
        <v>14</v>
      </c>
      <c r="J5" s="17" t="s">
        <v>15</v>
      </c>
      <c r="K5" s="20" t="s">
        <v>47</v>
      </c>
      <c r="L5" s="17" t="s">
        <v>48</v>
      </c>
      <c r="M5" s="21">
        <v>11</v>
      </c>
      <c r="N5" s="41">
        <v>33658</v>
      </c>
      <c r="O5" s="18"/>
      <c r="Q5" s="43"/>
      <c r="R5" s="42"/>
      <c r="S5" s="42"/>
      <c r="T5" s="42"/>
      <c r="U5" s="42"/>
      <c r="V5" s="42"/>
      <c r="W5" s="42"/>
      <c r="X5" s="42"/>
      <c r="Y5" s="42"/>
      <c r="Z5" s="42"/>
    </row>
    <row r="6" spans="1:26" ht="9.75" customHeight="1">
      <c r="A6" s="24">
        <v>2</v>
      </c>
      <c r="B6" s="13">
        <v>0.000547916666666648</v>
      </c>
      <c r="C6" s="14">
        <v>0.0006159606481481728</v>
      </c>
      <c r="D6" s="14">
        <v>0.000559803240740786</v>
      </c>
      <c r="E6" s="14">
        <v>0.000547916666666648</v>
      </c>
      <c r="F6" s="14">
        <v>0.0009223148148147509</v>
      </c>
      <c r="G6" s="15">
        <v>3</v>
      </c>
      <c r="H6" s="16" t="s">
        <v>22</v>
      </c>
      <c r="I6" s="16" t="s">
        <v>14</v>
      </c>
      <c r="J6" s="17" t="s">
        <v>15</v>
      </c>
      <c r="K6" s="20" t="s">
        <v>47</v>
      </c>
      <c r="L6" s="17" t="s">
        <v>53</v>
      </c>
      <c r="M6" s="21">
        <v>34</v>
      </c>
      <c r="N6" s="41">
        <v>34925</v>
      </c>
      <c r="O6" s="18"/>
      <c r="Q6" s="43"/>
      <c r="R6" s="42"/>
      <c r="S6" s="42"/>
      <c r="T6" s="42"/>
      <c r="U6" s="42"/>
      <c r="V6" s="42"/>
      <c r="W6" s="42"/>
      <c r="X6" s="42"/>
      <c r="Y6" s="42"/>
      <c r="Z6" s="42"/>
    </row>
    <row r="7" spans="1:26" ht="9.75" customHeight="1">
      <c r="A7" s="24">
        <v>3</v>
      </c>
      <c r="B7" s="13">
        <v>0.0005555439814814989</v>
      </c>
      <c r="C7" s="14">
        <v>0.0005724884259258878</v>
      </c>
      <c r="D7" s="14">
        <v>0.0005668287037037256</v>
      </c>
      <c r="E7" s="14">
        <v>0.0005657986111111679</v>
      </c>
      <c r="F7" s="14">
        <v>0.0005555439814814989</v>
      </c>
      <c r="G7" s="15">
        <v>10</v>
      </c>
      <c r="H7" s="16" t="s">
        <v>125</v>
      </c>
      <c r="I7" s="16" t="s">
        <v>19</v>
      </c>
      <c r="J7" s="17" t="s">
        <v>15</v>
      </c>
      <c r="K7" s="20" t="s">
        <v>50</v>
      </c>
      <c r="L7" s="17" t="s">
        <v>51</v>
      </c>
      <c r="M7" s="21">
        <v>174</v>
      </c>
      <c r="N7" s="41">
        <v>35119</v>
      </c>
      <c r="O7" s="18"/>
      <c r="Q7" s="43"/>
      <c r="R7" s="42"/>
      <c r="S7" s="42"/>
      <c r="T7" s="42"/>
      <c r="U7" s="42"/>
      <c r="V7" s="42"/>
      <c r="W7" s="42"/>
      <c r="X7" s="42"/>
      <c r="Y7" s="42"/>
      <c r="Z7" s="42"/>
    </row>
    <row r="8" spans="1:26" ht="9.75" customHeight="1">
      <c r="A8" s="24">
        <v>4</v>
      </c>
      <c r="B8" s="13">
        <v>0.0005609837962963216</v>
      </c>
      <c r="C8" s="14">
        <v>0.0005710763888888692</v>
      </c>
      <c r="D8" s="14">
        <v>0.0005609837962963216</v>
      </c>
      <c r="E8" s="14">
        <v>0.0005778124999999967</v>
      </c>
      <c r="F8" s="14">
        <v>0.0012509375000000489</v>
      </c>
      <c r="G8" s="15">
        <v>6</v>
      </c>
      <c r="H8" s="16" t="s">
        <v>16</v>
      </c>
      <c r="I8" s="16" t="s">
        <v>14</v>
      </c>
      <c r="J8" s="17" t="s">
        <v>15</v>
      </c>
      <c r="K8" s="20" t="s">
        <v>47</v>
      </c>
      <c r="L8" s="17" t="s">
        <v>48</v>
      </c>
      <c r="M8" s="21">
        <v>106</v>
      </c>
      <c r="N8" s="41">
        <v>35143</v>
      </c>
      <c r="O8" s="18"/>
      <c r="Q8" s="43"/>
      <c r="R8" s="42"/>
      <c r="S8" s="42"/>
      <c r="T8" s="42"/>
      <c r="U8" s="42"/>
      <c r="V8" s="42"/>
      <c r="W8" s="42"/>
      <c r="X8" s="42"/>
      <c r="Y8" s="42"/>
      <c r="Z8" s="42"/>
    </row>
    <row r="9" spans="1:26" ht="9.75" customHeight="1">
      <c r="A9" s="24">
        <v>5</v>
      </c>
      <c r="B9" s="13">
        <v>0.0005619791666666707</v>
      </c>
      <c r="C9" s="14">
        <v>0.0005721180555554595</v>
      </c>
      <c r="D9" s="14">
        <v>0.0005659027777777936</v>
      </c>
      <c r="E9" s="14">
        <v>0.0005995254629630464</v>
      </c>
      <c r="F9" s="14">
        <v>0.0005619791666666707</v>
      </c>
      <c r="G9" s="15">
        <v>104</v>
      </c>
      <c r="H9" s="16" t="s">
        <v>20</v>
      </c>
      <c r="I9" s="16" t="s">
        <v>21</v>
      </c>
      <c r="J9" s="17" t="s">
        <v>12</v>
      </c>
      <c r="K9" s="20" t="s">
        <v>46</v>
      </c>
      <c r="L9" s="17" t="s">
        <v>52</v>
      </c>
      <c r="M9" s="21">
        <v>42</v>
      </c>
      <c r="N9" s="41">
        <v>35543</v>
      </c>
      <c r="O9" s="18"/>
      <c r="Q9" s="43"/>
      <c r="R9" s="42"/>
      <c r="S9" s="42"/>
      <c r="T9" s="42"/>
      <c r="U9" s="42"/>
      <c r="V9" s="42"/>
      <c r="W9" s="42"/>
      <c r="X9" s="42"/>
      <c r="Y9" s="42"/>
      <c r="Z9" s="42"/>
    </row>
    <row r="10" spans="1:26" ht="9.75" customHeight="1">
      <c r="A10" s="24">
        <v>6</v>
      </c>
      <c r="B10" s="13">
        <v>0.0005647569444444667</v>
      </c>
      <c r="C10" s="14">
        <v>0.0005915393518518552</v>
      </c>
      <c r="D10" s="14">
        <v>0.0008364236111111367</v>
      </c>
      <c r="E10" s="14">
        <v>0.0005647569444444667</v>
      </c>
      <c r="F10" s="14">
        <v>0.0005710879629629018</v>
      </c>
      <c r="G10" s="15">
        <v>103</v>
      </c>
      <c r="H10" s="16" t="s">
        <v>24</v>
      </c>
      <c r="I10" s="16" t="s">
        <v>25</v>
      </c>
      <c r="J10" s="17" t="s">
        <v>12</v>
      </c>
      <c r="K10" s="20" t="s">
        <v>46</v>
      </c>
      <c r="L10" s="17" t="s">
        <v>55</v>
      </c>
      <c r="M10" s="21">
        <v>13</v>
      </c>
      <c r="N10" s="41">
        <v>35563</v>
      </c>
      <c r="O10" s="18"/>
      <c r="Q10" s="43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9.75" customHeight="1">
      <c r="A11" s="24">
        <v>7</v>
      </c>
      <c r="B11" s="13">
        <v>0.0005664699074073853</v>
      </c>
      <c r="C11" s="14">
        <v>0.0005883796296295984</v>
      </c>
      <c r="D11" s="14">
        <v>0.0005968634259259087</v>
      </c>
      <c r="E11" s="14">
        <v>0.0005664699074073853</v>
      </c>
      <c r="F11" s="14">
        <v>0.0005722337962962287</v>
      </c>
      <c r="G11" s="15">
        <v>18</v>
      </c>
      <c r="H11" s="16" t="s">
        <v>66</v>
      </c>
      <c r="I11" s="16" t="s">
        <v>67</v>
      </c>
      <c r="J11" s="17" t="s">
        <v>15</v>
      </c>
      <c r="K11" s="20" t="s">
        <v>50</v>
      </c>
      <c r="L11" s="17" t="s">
        <v>68</v>
      </c>
      <c r="M11" s="21">
        <v>84</v>
      </c>
      <c r="N11" s="41">
        <v>34694</v>
      </c>
      <c r="O11" s="18"/>
      <c r="Q11" s="43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9.75" customHeight="1">
      <c r="A12" s="24">
        <v>8</v>
      </c>
      <c r="B12" s="13">
        <v>0.0005708333333334092</v>
      </c>
      <c r="C12" s="14">
        <v>0.0005787037037036646</v>
      </c>
      <c r="D12" s="14">
        <v>0.0005708333333334092</v>
      </c>
      <c r="E12" s="14">
        <v>0.0005724074074073826</v>
      </c>
      <c r="F12" s="14">
        <v>0.0005754861111110232</v>
      </c>
      <c r="G12" s="15">
        <v>16</v>
      </c>
      <c r="H12" s="16" t="s">
        <v>126</v>
      </c>
      <c r="I12" s="16" t="s">
        <v>23</v>
      </c>
      <c r="J12" s="17" t="s">
        <v>15</v>
      </c>
      <c r="K12" s="20" t="s">
        <v>50</v>
      </c>
      <c r="L12" s="17" t="s">
        <v>54</v>
      </c>
      <c r="M12" s="21">
        <v>79</v>
      </c>
      <c r="N12" s="41">
        <v>35252</v>
      </c>
      <c r="O12" s="18"/>
      <c r="Q12" s="43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9.75" customHeight="1">
      <c r="A13" s="24">
        <v>9</v>
      </c>
      <c r="B13" s="13">
        <v>0.0005757754629629463</v>
      </c>
      <c r="C13" s="14">
        <v>0.0005969444444444694</v>
      </c>
      <c r="D13" s="14">
        <v>0.0005757754629629463</v>
      </c>
      <c r="E13" s="14">
        <v>0.0005868749999999867</v>
      </c>
      <c r="F13" s="14">
        <v>0.0005773148148148222</v>
      </c>
      <c r="G13" s="15">
        <v>14</v>
      </c>
      <c r="H13" s="16" t="s">
        <v>27</v>
      </c>
      <c r="I13" s="16" t="s">
        <v>28</v>
      </c>
      <c r="J13" s="17" t="s">
        <v>15</v>
      </c>
      <c r="K13" s="20" t="s">
        <v>47</v>
      </c>
      <c r="L13" s="17" t="s">
        <v>49</v>
      </c>
      <c r="M13" s="21">
        <v>156</v>
      </c>
      <c r="N13" s="41">
        <v>33825</v>
      </c>
      <c r="O13" s="18"/>
      <c r="Q13" s="43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9.75" customHeight="1">
      <c r="A14" s="24">
        <v>10</v>
      </c>
      <c r="B14" s="13">
        <v>0.0005764467592591638</v>
      </c>
      <c r="C14" s="14">
        <v>0.0005957754629629108</v>
      </c>
      <c r="D14" s="14">
        <v>0.0005947569444444412</v>
      </c>
      <c r="E14" s="14">
        <v>0.0005960416666666024</v>
      </c>
      <c r="F14" s="14">
        <v>0.0005764467592591638</v>
      </c>
      <c r="G14" s="15">
        <v>20</v>
      </c>
      <c r="H14" s="16" t="s">
        <v>106</v>
      </c>
      <c r="I14" s="16" t="s">
        <v>23</v>
      </c>
      <c r="J14" s="17" t="s">
        <v>15</v>
      </c>
      <c r="K14" s="20" t="s">
        <v>50</v>
      </c>
      <c r="L14" s="17" t="s">
        <v>54</v>
      </c>
      <c r="M14" s="21">
        <v>123</v>
      </c>
      <c r="N14" s="41">
        <v>34730</v>
      </c>
      <c r="O14" s="18"/>
      <c r="Q14" s="43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9.75" customHeight="1">
      <c r="A15" s="24">
        <v>11</v>
      </c>
      <c r="B15" s="13">
        <v>0.0005771874999999094</v>
      </c>
      <c r="C15" s="14">
        <v>0.0005924884259259078</v>
      </c>
      <c r="D15" s="14">
        <v>0.0005836342592593358</v>
      </c>
      <c r="E15" s="14">
        <v>0.0005809606481481655</v>
      </c>
      <c r="F15" s="14">
        <v>0.0005771874999999094</v>
      </c>
      <c r="G15" s="15">
        <v>230</v>
      </c>
      <c r="H15" s="16" t="s">
        <v>103</v>
      </c>
      <c r="I15" s="16" t="s">
        <v>83</v>
      </c>
      <c r="J15" s="17" t="s">
        <v>26</v>
      </c>
      <c r="K15" s="20" t="s">
        <v>50</v>
      </c>
      <c r="L15" s="17" t="s">
        <v>84</v>
      </c>
      <c r="M15" s="21">
        <v>51</v>
      </c>
      <c r="N15" s="41">
        <v>29442</v>
      </c>
      <c r="O15" s="18"/>
      <c r="Q15" s="43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9.75" customHeight="1">
      <c r="A16" s="24">
        <v>12</v>
      </c>
      <c r="B16" s="13">
        <v>0.0005808217592592202</v>
      </c>
      <c r="C16" s="14">
        <v>0.0006014467592592165</v>
      </c>
      <c r="D16" s="14">
        <v>0.0006023032407407314</v>
      </c>
      <c r="E16" s="14">
        <v>0.0005955324074073953</v>
      </c>
      <c r="F16" s="14">
        <v>0.0005808217592592202</v>
      </c>
      <c r="G16" s="15">
        <v>105</v>
      </c>
      <c r="H16" s="16" t="s">
        <v>127</v>
      </c>
      <c r="I16" s="16" t="s">
        <v>21</v>
      </c>
      <c r="J16" s="17" t="s">
        <v>12</v>
      </c>
      <c r="K16" s="20" t="s">
        <v>46</v>
      </c>
      <c r="L16" s="17" t="s">
        <v>52</v>
      </c>
      <c r="M16" s="21">
        <v>13</v>
      </c>
      <c r="N16" s="41">
        <v>35704</v>
      </c>
      <c r="O16" s="18"/>
      <c r="Q16" s="43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9.75" customHeight="1">
      <c r="A17" s="24">
        <v>13</v>
      </c>
      <c r="B17" s="13">
        <v>0.0005811574074074954</v>
      </c>
      <c r="C17" s="14">
        <v>0.0006027199074073453</v>
      </c>
      <c r="D17" s="14">
        <v>0.0006080439814815097</v>
      </c>
      <c r="E17" s="14">
        <v>0.0005865740740740311</v>
      </c>
      <c r="F17" s="14">
        <v>0.0005811574074074954</v>
      </c>
      <c r="G17" s="15">
        <v>15</v>
      </c>
      <c r="H17" s="16" t="s">
        <v>63</v>
      </c>
      <c r="I17" s="16" t="s">
        <v>23</v>
      </c>
      <c r="J17" s="17" t="s">
        <v>15</v>
      </c>
      <c r="K17" s="20" t="s">
        <v>50</v>
      </c>
      <c r="L17" s="17" t="s">
        <v>54</v>
      </c>
      <c r="M17" s="21">
        <v>162</v>
      </c>
      <c r="N17" s="41">
        <v>35269</v>
      </c>
      <c r="O17" s="18"/>
      <c r="Q17" s="43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9.75" customHeight="1">
      <c r="A18" s="24">
        <v>14</v>
      </c>
      <c r="B18" s="13">
        <v>0.0005852083333333091</v>
      </c>
      <c r="C18" s="14">
        <v>0.0006571643518518688</v>
      </c>
      <c r="D18" s="14">
        <v>0.0005956712962962296</v>
      </c>
      <c r="E18" s="14">
        <v>0.0006193981481481536</v>
      </c>
      <c r="F18" s="14">
        <v>0.0005852083333333091</v>
      </c>
      <c r="G18" s="15">
        <v>161</v>
      </c>
      <c r="H18" s="16" t="s">
        <v>41</v>
      </c>
      <c r="I18" s="16" t="s">
        <v>14</v>
      </c>
      <c r="J18" s="17" t="s">
        <v>42</v>
      </c>
      <c r="K18" s="20" t="s">
        <v>59</v>
      </c>
      <c r="L18" s="17" t="s">
        <v>60</v>
      </c>
      <c r="M18" s="21">
        <v>16</v>
      </c>
      <c r="N18" s="41">
        <v>36162</v>
      </c>
      <c r="O18" s="18"/>
      <c r="Q18" s="43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9.75" customHeight="1">
      <c r="A19" s="24">
        <v>15</v>
      </c>
      <c r="B19" s="13">
        <v>0.0005861342592592411</v>
      </c>
      <c r="C19" s="14">
        <v>0.0006077777777777627</v>
      </c>
      <c r="D19" s="14">
        <v>0.0005861342592592411</v>
      </c>
      <c r="E19" s="14">
        <v>0.0005972685185186011</v>
      </c>
      <c r="F19" s="14" t="s">
        <v>77</v>
      </c>
      <c r="G19" s="15">
        <v>9</v>
      </c>
      <c r="H19" s="16" t="s">
        <v>30</v>
      </c>
      <c r="I19" s="16" t="s">
        <v>14</v>
      </c>
      <c r="J19" s="17" t="s">
        <v>15</v>
      </c>
      <c r="K19" s="20" t="s">
        <v>47</v>
      </c>
      <c r="L19" s="17" t="s">
        <v>48</v>
      </c>
      <c r="M19" s="21">
        <v>18</v>
      </c>
      <c r="N19" s="41">
        <v>33745</v>
      </c>
      <c r="O19" s="18"/>
      <c r="Q19" s="43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9.75" customHeight="1">
      <c r="A20" s="24">
        <v>16</v>
      </c>
      <c r="B20" s="13">
        <v>0.000586793981481537</v>
      </c>
      <c r="C20" s="14">
        <v>0.0006480671296296148</v>
      </c>
      <c r="D20" s="14">
        <v>0.0005943865740740684</v>
      </c>
      <c r="E20" s="14">
        <v>0.000586793981481537</v>
      </c>
      <c r="F20" s="14">
        <v>0.0007546759259258184</v>
      </c>
      <c r="G20" s="15">
        <v>108</v>
      </c>
      <c r="H20" s="16" t="s">
        <v>69</v>
      </c>
      <c r="I20" s="16" t="s">
        <v>36</v>
      </c>
      <c r="J20" s="17" t="s">
        <v>12</v>
      </c>
      <c r="K20" s="20" t="s">
        <v>46</v>
      </c>
      <c r="L20" s="17" t="s">
        <v>53</v>
      </c>
      <c r="M20" s="21">
        <v>48</v>
      </c>
      <c r="N20" s="41">
        <v>36020</v>
      </c>
      <c r="O20" s="18"/>
      <c r="Q20" s="43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9.75" customHeight="1">
      <c r="A21" s="24">
        <v>17</v>
      </c>
      <c r="B21" s="13">
        <v>0.0005874305555555459</v>
      </c>
      <c r="C21" s="14">
        <v>0.0005890624999999039</v>
      </c>
      <c r="D21" s="14">
        <v>0.0005874305555555459</v>
      </c>
      <c r="E21" s="14">
        <v>0.0006548263888889183</v>
      </c>
      <c r="F21" s="14">
        <v>0.0005942129629630255</v>
      </c>
      <c r="G21" s="15">
        <v>163</v>
      </c>
      <c r="H21" s="16" t="s">
        <v>44</v>
      </c>
      <c r="I21" s="16" t="s">
        <v>36</v>
      </c>
      <c r="J21" s="17" t="s">
        <v>42</v>
      </c>
      <c r="K21" s="20" t="s">
        <v>59</v>
      </c>
      <c r="L21" s="17" t="s">
        <v>53</v>
      </c>
      <c r="M21" s="21">
        <v>49</v>
      </c>
      <c r="N21" s="41">
        <v>36825</v>
      </c>
      <c r="O21" s="18"/>
      <c r="Q21" s="43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9.75" customHeight="1">
      <c r="A22" s="24">
        <v>18</v>
      </c>
      <c r="B22" s="13">
        <v>0.0005878703703703358</v>
      </c>
      <c r="C22" s="14">
        <v>0.0006306712962962924</v>
      </c>
      <c r="D22" s="14">
        <v>0.0006096759259258677</v>
      </c>
      <c r="E22" s="14">
        <v>0.0005903240740741111</v>
      </c>
      <c r="F22" s="14">
        <v>0.0005878703703703358</v>
      </c>
      <c r="G22" s="15">
        <v>19</v>
      </c>
      <c r="H22" s="16" t="s">
        <v>138</v>
      </c>
      <c r="I22" s="16" t="s">
        <v>57</v>
      </c>
      <c r="J22" s="17" t="s">
        <v>15</v>
      </c>
      <c r="K22" s="20" t="s">
        <v>50</v>
      </c>
      <c r="L22" s="17" t="s">
        <v>58</v>
      </c>
      <c r="M22" s="21">
        <v>158</v>
      </c>
      <c r="N22" s="41">
        <v>33710</v>
      </c>
      <c r="O22" s="18"/>
      <c r="Q22" s="43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9.75" customHeight="1">
      <c r="A23" s="24">
        <v>19</v>
      </c>
      <c r="B23" s="13">
        <v>0.0005915856481482074</v>
      </c>
      <c r="C23" s="14">
        <v>0.0006087384259259032</v>
      </c>
      <c r="D23" s="14">
        <v>0.0006098495370371326</v>
      </c>
      <c r="E23" s="14">
        <v>0.0005921527777779101</v>
      </c>
      <c r="F23" s="14">
        <v>0.0005915856481482074</v>
      </c>
      <c r="G23" s="15">
        <v>106</v>
      </c>
      <c r="H23" s="16" t="s">
        <v>116</v>
      </c>
      <c r="I23" s="16" t="s">
        <v>23</v>
      </c>
      <c r="J23" s="17" t="s">
        <v>12</v>
      </c>
      <c r="K23" s="20" t="s">
        <v>46</v>
      </c>
      <c r="L23" s="17" t="s">
        <v>54</v>
      </c>
      <c r="M23" s="21">
        <v>35</v>
      </c>
      <c r="N23" s="41">
        <v>35796</v>
      </c>
      <c r="O23" s="18"/>
      <c r="Q23" s="43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9.75" customHeight="1">
      <c r="A24" s="24">
        <v>20</v>
      </c>
      <c r="B24" s="13">
        <v>0.0005919560185185802</v>
      </c>
      <c r="C24" s="14">
        <v>0.0006199074074074717</v>
      </c>
      <c r="D24" s="14">
        <v>0.0006082986111111133</v>
      </c>
      <c r="E24" s="14">
        <v>0.0005942592592592666</v>
      </c>
      <c r="F24" s="14">
        <v>0.0005919560185185802</v>
      </c>
      <c r="G24" s="15">
        <v>86</v>
      </c>
      <c r="H24" s="16" t="s">
        <v>139</v>
      </c>
      <c r="I24" s="16" t="s">
        <v>140</v>
      </c>
      <c r="J24" s="17" t="s">
        <v>15</v>
      </c>
      <c r="K24" s="20"/>
      <c r="L24" s="17" t="s">
        <v>64</v>
      </c>
      <c r="M24" s="21"/>
      <c r="N24" s="41">
        <v>34228</v>
      </c>
      <c r="O24" s="18"/>
      <c r="Q24" s="43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9.75" customHeight="1">
      <c r="A25" s="24">
        <v>21</v>
      </c>
      <c r="B25" s="13">
        <v>0.0005945486111110787</v>
      </c>
      <c r="C25" s="14">
        <v>0.0006164120370369952</v>
      </c>
      <c r="D25" s="14" t="s">
        <v>77</v>
      </c>
      <c r="E25" s="14">
        <v>0.0006021412037038321</v>
      </c>
      <c r="F25" s="14">
        <v>0.0005945486111110787</v>
      </c>
      <c r="G25" s="15">
        <v>8</v>
      </c>
      <c r="H25" s="16" t="s">
        <v>141</v>
      </c>
      <c r="I25" s="16" t="s">
        <v>57</v>
      </c>
      <c r="J25" s="17" t="s">
        <v>15</v>
      </c>
      <c r="K25" s="20" t="s">
        <v>50</v>
      </c>
      <c r="L25" s="17" t="s">
        <v>58</v>
      </c>
      <c r="M25" s="21">
        <v>159</v>
      </c>
      <c r="N25" s="41">
        <v>34658</v>
      </c>
      <c r="O25" s="18"/>
      <c r="Q25" s="43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9.75" customHeight="1">
      <c r="A26" s="24">
        <v>22</v>
      </c>
      <c r="B26" s="13">
        <v>0.0005953587962963525</v>
      </c>
      <c r="C26" s="14">
        <v>0.00061189814814816</v>
      </c>
      <c r="D26" s="14">
        <v>0.0005953587962963525</v>
      </c>
      <c r="E26" s="14">
        <v>0.0006192939814815279</v>
      </c>
      <c r="F26" s="14">
        <v>0.0005963773148147666</v>
      </c>
      <c r="G26" s="15">
        <v>231</v>
      </c>
      <c r="H26" s="16" t="s">
        <v>134</v>
      </c>
      <c r="I26" s="16" t="s">
        <v>40</v>
      </c>
      <c r="J26" s="17" t="s">
        <v>26</v>
      </c>
      <c r="K26" s="20" t="s">
        <v>50</v>
      </c>
      <c r="L26" s="17" t="s">
        <v>55</v>
      </c>
      <c r="M26" s="21">
        <v>61</v>
      </c>
      <c r="N26" s="41">
        <v>30320</v>
      </c>
      <c r="O26" s="18"/>
      <c r="Q26" s="43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9.75" customHeight="1">
      <c r="A27" s="24">
        <v>23</v>
      </c>
      <c r="B27" s="13">
        <v>0.0005970601851852386</v>
      </c>
      <c r="C27" s="14">
        <v>0.0006103009259258996</v>
      </c>
      <c r="D27" s="14">
        <v>0.0005991550925925626</v>
      </c>
      <c r="E27" s="14">
        <v>0.0005970601851852386</v>
      </c>
      <c r="F27" s="14">
        <v>0.0009165277777778424</v>
      </c>
      <c r="G27" s="15">
        <v>31</v>
      </c>
      <c r="H27" s="16" t="s">
        <v>90</v>
      </c>
      <c r="I27" s="16" t="s">
        <v>67</v>
      </c>
      <c r="J27" s="17" t="s">
        <v>15</v>
      </c>
      <c r="K27" s="20" t="s">
        <v>50</v>
      </c>
      <c r="L27" s="17" t="s">
        <v>68</v>
      </c>
      <c r="M27" s="21">
        <v>78</v>
      </c>
      <c r="N27" s="41">
        <v>35424</v>
      </c>
      <c r="O27" s="18"/>
      <c r="Q27" s="43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9.75" customHeight="1">
      <c r="A28" s="24">
        <v>24</v>
      </c>
      <c r="B28" s="13">
        <v>0.0005982060185184546</v>
      </c>
      <c r="C28" s="14">
        <v>0.0006186921296296166</v>
      </c>
      <c r="D28" s="14">
        <v>0.0006166087962963251</v>
      </c>
      <c r="E28" s="14">
        <v>0.0006119444444444566</v>
      </c>
      <c r="F28" s="14">
        <v>0.0005982060185184546</v>
      </c>
      <c r="G28" s="15">
        <v>36</v>
      </c>
      <c r="H28" s="16" t="s">
        <v>80</v>
      </c>
      <c r="I28" s="16" t="s">
        <v>71</v>
      </c>
      <c r="J28" s="17" t="s">
        <v>15</v>
      </c>
      <c r="K28" s="20" t="s">
        <v>107</v>
      </c>
      <c r="L28" s="17" t="s">
        <v>72</v>
      </c>
      <c r="M28" s="21">
        <v>346</v>
      </c>
      <c r="N28" s="41">
        <v>34801</v>
      </c>
      <c r="O28" s="18"/>
      <c r="Q28" s="43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9.75" customHeight="1">
      <c r="A29" s="24">
        <v>25</v>
      </c>
      <c r="B29" s="13">
        <v>0.0006010416666666352</v>
      </c>
      <c r="C29" s="14">
        <v>0.000609814814814813</v>
      </c>
      <c r="D29" s="14">
        <v>0.0007593518518518305</v>
      </c>
      <c r="E29" s="14">
        <v>0.0006051504629629445</v>
      </c>
      <c r="F29" s="14">
        <v>0.0006010416666666352</v>
      </c>
      <c r="G29" s="15">
        <v>165</v>
      </c>
      <c r="H29" s="16" t="s">
        <v>43</v>
      </c>
      <c r="I29" s="16" t="s">
        <v>40</v>
      </c>
      <c r="J29" s="17" t="s">
        <v>42</v>
      </c>
      <c r="K29" s="20" t="s">
        <v>59</v>
      </c>
      <c r="L29" s="17" t="s">
        <v>55</v>
      </c>
      <c r="M29" s="21">
        <v>16</v>
      </c>
      <c r="N29" s="41">
        <v>36676</v>
      </c>
      <c r="O29" s="18"/>
      <c r="Q29" s="43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9.75" customHeight="1">
      <c r="A30" s="24">
        <v>26</v>
      </c>
      <c r="B30" s="13">
        <v>0.000603981481481497</v>
      </c>
      <c r="C30" s="14">
        <v>0.0006045486111110887</v>
      </c>
      <c r="D30" s="14">
        <v>0.000603981481481497</v>
      </c>
      <c r="E30" s="14">
        <v>0.0006060995370370525</v>
      </c>
      <c r="F30" s="14">
        <v>0.0006078935185184209</v>
      </c>
      <c r="G30" s="15">
        <v>234</v>
      </c>
      <c r="H30" s="16" t="s">
        <v>135</v>
      </c>
      <c r="I30" s="16" t="s">
        <v>65</v>
      </c>
      <c r="J30" s="17" t="s">
        <v>26</v>
      </c>
      <c r="K30" s="20" t="s">
        <v>50</v>
      </c>
      <c r="L30" s="17" t="s">
        <v>49</v>
      </c>
      <c r="M30" s="21">
        <v>139</v>
      </c>
      <c r="N30" s="41">
        <v>30796</v>
      </c>
      <c r="O30" s="18"/>
      <c r="Q30" s="43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9.75" customHeight="1">
      <c r="A31" s="24">
        <v>27</v>
      </c>
      <c r="B31" s="13">
        <v>0.0006042476851850775</v>
      </c>
      <c r="C31" s="14">
        <v>0.0006245486111111087</v>
      </c>
      <c r="D31" s="14">
        <v>0.0006220717592593239</v>
      </c>
      <c r="E31" s="14">
        <v>0.0006042476851850775</v>
      </c>
      <c r="F31" s="14">
        <v>0.0006057754629629208</v>
      </c>
      <c r="G31" s="15">
        <v>166</v>
      </c>
      <c r="H31" s="16" t="s">
        <v>87</v>
      </c>
      <c r="I31" s="16" t="s">
        <v>40</v>
      </c>
      <c r="J31" s="17" t="s">
        <v>42</v>
      </c>
      <c r="K31" s="20" t="s">
        <v>59</v>
      </c>
      <c r="L31" s="17" t="s">
        <v>55</v>
      </c>
      <c r="M31" s="21">
        <v>29</v>
      </c>
      <c r="N31" s="41">
        <v>36545</v>
      </c>
      <c r="O31" s="18"/>
      <c r="Q31" s="43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9.75" customHeight="1">
      <c r="A32" s="24">
        <v>28</v>
      </c>
      <c r="B32" s="13">
        <v>0.000605601851851767</v>
      </c>
      <c r="C32" s="14">
        <v>0.0006092824074074854</v>
      </c>
      <c r="D32" s="14">
        <v>0.000750532407407356</v>
      </c>
      <c r="E32" s="14">
        <v>0.0006181249999999139</v>
      </c>
      <c r="F32" s="14">
        <v>0.000605601851851767</v>
      </c>
      <c r="G32" s="15">
        <v>195</v>
      </c>
      <c r="H32" s="16" t="s">
        <v>81</v>
      </c>
      <c r="I32" s="16" t="s">
        <v>18</v>
      </c>
      <c r="J32" s="17" t="s">
        <v>42</v>
      </c>
      <c r="K32" s="20" t="s">
        <v>59</v>
      </c>
      <c r="L32" s="17" t="s">
        <v>48</v>
      </c>
      <c r="M32" s="21">
        <v>72</v>
      </c>
      <c r="N32" s="41">
        <v>36676</v>
      </c>
      <c r="O32" s="18"/>
      <c r="Q32" s="43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9.75" customHeight="1">
      <c r="A33" s="24">
        <v>29</v>
      </c>
      <c r="B33" s="13">
        <v>0.0006068865740740392</v>
      </c>
      <c r="C33" s="14">
        <v>0.0006343750000000203</v>
      </c>
      <c r="D33" s="14">
        <v>0.0006364583333333673</v>
      </c>
      <c r="E33" s="14">
        <v>0.0006294791666666688</v>
      </c>
      <c r="F33" s="14">
        <v>0.0006068865740740392</v>
      </c>
      <c r="G33" s="15">
        <v>116</v>
      </c>
      <c r="H33" s="16" t="s">
        <v>132</v>
      </c>
      <c r="I33" s="16" t="s">
        <v>23</v>
      </c>
      <c r="J33" s="17" t="s">
        <v>12</v>
      </c>
      <c r="K33" s="20" t="s">
        <v>46</v>
      </c>
      <c r="L33" s="17" t="s">
        <v>54</v>
      </c>
      <c r="M33" s="21">
        <v>140</v>
      </c>
      <c r="N33" s="41">
        <v>35585</v>
      </c>
      <c r="Q33" s="43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9.75" customHeight="1">
      <c r="A34" s="24">
        <v>30</v>
      </c>
      <c r="B34" s="13">
        <v>0.0006088773148148485</v>
      </c>
      <c r="C34" s="14">
        <v>0.000627222222222279</v>
      </c>
      <c r="D34" s="14">
        <v>0.0006226736111110132</v>
      </c>
      <c r="E34" s="14">
        <v>0.0006955439814814168</v>
      </c>
      <c r="F34" s="14">
        <v>0.0006088773148148485</v>
      </c>
      <c r="G34" s="15">
        <v>17</v>
      </c>
      <c r="H34" s="16" t="s">
        <v>142</v>
      </c>
      <c r="I34" s="16" t="s">
        <v>79</v>
      </c>
      <c r="J34" s="17" t="s">
        <v>15</v>
      </c>
      <c r="K34" s="20" t="s">
        <v>50</v>
      </c>
      <c r="L34" s="17" t="s">
        <v>60</v>
      </c>
      <c r="M34" s="21">
        <v>8</v>
      </c>
      <c r="N34" s="41">
        <v>35357</v>
      </c>
      <c r="O34" s="18"/>
      <c r="Q34" s="43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9.75" customHeight="1">
      <c r="A35" s="24">
        <v>31</v>
      </c>
      <c r="B35" s="13">
        <v>0.0006110763888890203</v>
      </c>
      <c r="C35" s="14">
        <v>0.0006223148148147839</v>
      </c>
      <c r="D35" s="14">
        <v>0.0006597106481481818</v>
      </c>
      <c r="E35" s="14">
        <v>0.0006308333333332472</v>
      </c>
      <c r="F35" s="14">
        <v>0.0006110763888890203</v>
      </c>
      <c r="G35" s="15">
        <v>164</v>
      </c>
      <c r="H35" s="16" t="s">
        <v>82</v>
      </c>
      <c r="I35" s="16" t="s">
        <v>21</v>
      </c>
      <c r="J35" s="17" t="s">
        <v>42</v>
      </c>
      <c r="K35" s="20" t="s">
        <v>59</v>
      </c>
      <c r="L35" s="17" t="s">
        <v>52</v>
      </c>
      <c r="M35" s="21">
        <v>65</v>
      </c>
      <c r="N35" s="41">
        <v>36227</v>
      </c>
      <c r="O35" s="18"/>
      <c r="Q35" s="43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9.75" customHeight="1">
      <c r="A36" s="24">
        <v>32</v>
      </c>
      <c r="B36" s="13">
        <v>0.0006150231481480972</v>
      </c>
      <c r="C36" s="14">
        <v>0.0006440740740740747</v>
      </c>
      <c r="D36" s="14">
        <v>0.0006341666666666024</v>
      </c>
      <c r="E36" s="14">
        <v>0.0006288310185185164</v>
      </c>
      <c r="F36" s="14">
        <v>0.0006150231481480972</v>
      </c>
      <c r="G36" s="15">
        <v>38</v>
      </c>
      <c r="H36" s="16" t="s">
        <v>89</v>
      </c>
      <c r="I36" s="16" t="s">
        <v>18</v>
      </c>
      <c r="J36" s="17" t="s">
        <v>15</v>
      </c>
      <c r="K36" s="20" t="s">
        <v>50</v>
      </c>
      <c r="L36" s="17" t="s">
        <v>48</v>
      </c>
      <c r="M36" s="21">
        <v>97</v>
      </c>
      <c r="N36" s="41">
        <v>35308</v>
      </c>
      <c r="O36" s="18"/>
      <c r="Q36" s="43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9.75" customHeight="1">
      <c r="A37" s="24">
        <v>33</v>
      </c>
      <c r="B37" s="13">
        <v>0.0006163078703703695</v>
      </c>
      <c r="C37" s="14">
        <v>0.0006473726851852213</v>
      </c>
      <c r="D37" s="14">
        <v>0.0006453125000000504</v>
      </c>
      <c r="E37" s="14">
        <v>0.0006249652777778891</v>
      </c>
      <c r="F37" s="14">
        <v>0.0006163078703703695</v>
      </c>
      <c r="G37" s="15">
        <v>301</v>
      </c>
      <c r="H37" s="16" t="s">
        <v>35</v>
      </c>
      <c r="I37" s="16" t="s">
        <v>36</v>
      </c>
      <c r="J37" s="17" t="s">
        <v>37</v>
      </c>
      <c r="K37" s="20" t="s">
        <v>86</v>
      </c>
      <c r="L37" s="21" t="s">
        <v>53</v>
      </c>
      <c r="M37" s="21">
        <v>59</v>
      </c>
      <c r="N37" s="41">
        <v>37105</v>
      </c>
      <c r="O37" s="18"/>
      <c r="Q37" s="43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9.75" customHeight="1">
      <c r="A38" s="24">
        <v>34</v>
      </c>
      <c r="B38" s="13">
        <v>0.0006168402777777526</v>
      </c>
      <c r="C38" s="14">
        <v>0.0006667708333333855</v>
      </c>
      <c r="D38" s="14">
        <v>0.0006215162037037092</v>
      </c>
      <c r="E38" s="14">
        <v>0.0006168402777777526</v>
      </c>
      <c r="F38" s="14">
        <v>0.0006177430555556196</v>
      </c>
      <c r="G38" s="15">
        <v>240</v>
      </c>
      <c r="H38" s="16" t="s">
        <v>91</v>
      </c>
      <c r="I38" s="16" t="s">
        <v>23</v>
      </c>
      <c r="J38" s="17" t="s">
        <v>45</v>
      </c>
      <c r="K38" s="20" t="s">
        <v>50</v>
      </c>
      <c r="L38" s="17" t="s">
        <v>54</v>
      </c>
      <c r="M38" s="21">
        <v>231</v>
      </c>
      <c r="N38" s="41">
        <v>24578</v>
      </c>
      <c r="O38" s="18"/>
      <c r="Q38" s="43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9.75" customHeight="1">
      <c r="A39" s="24">
        <v>35</v>
      </c>
      <c r="B39" s="13">
        <v>0.0006179745370370471</v>
      </c>
      <c r="C39" s="14">
        <v>0.0007159606481481617</v>
      </c>
      <c r="D39" s="14">
        <v>0.0006441435185184918</v>
      </c>
      <c r="E39" s="14">
        <v>0.0006179745370370471</v>
      </c>
      <c r="F39" s="14" t="s">
        <v>32</v>
      </c>
      <c r="G39" s="15">
        <v>29</v>
      </c>
      <c r="H39" s="16" t="s">
        <v>143</v>
      </c>
      <c r="I39" s="16" t="s">
        <v>19</v>
      </c>
      <c r="J39" s="17" t="s">
        <v>15</v>
      </c>
      <c r="K39" s="20" t="s">
        <v>50</v>
      </c>
      <c r="L39" s="19" t="s">
        <v>51</v>
      </c>
      <c r="M39" s="21">
        <v>194</v>
      </c>
      <c r="N39" s="41">
        <v>35279</v>
      </c>
      <c r="O39" s="18"/>
      <c r="Q39" s="43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9.75" customHeight="1">
      <c r="A40" s="24">
        <v>36</v>
      </c>
      <c r="B40" s="13">
        <v>0.0006209606481480945</v>
      </c>
      <c r="C40" s="14">
        <v>0.0006468287037036946</v>
      </c>
      <c r="D40" s="14">
        <v>0.0006209606481480945</v>
      </c>
      <c r="E40" s="14">
        <v>0.0006280671296295948</v>
      </c>
      <c r="F40" s="14" t="s">
        <v>77</v>
      </c>
      <c r="G40" s="15">
        <v>23</v>
      </c>
      <c r="H40" s="16" t="s">
        <v>74</v>
      </c>
      <c r="I40" s="16" t="s">
        <v>75</v>
      </c>
      <c r="J40" s="17" t="s">
        <v>15</v>
      </c>
      <c r="K40" s="20" t="s">
        <v>50</v>
      </c>
      <c r="L40" s="17" t="s">
        <v>76</v>
      </c>
      <c r="M40" s="21">
        <v>34</v>
      </c>
      <c r="N40" s="41">
        <v>34361</v>
      </c>
      <c r="O40" s="18"/>
      <c r="Q40" s="43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9.75" customHeight="1">
      <c r="A41" s="24">
        <v>37</v>
      </c>
      <c r="B41" s="13">
        <v>0.0006243055555555932</v>
      </c>
      <c r="C41" s="14">
        <v>0.0006451157407406649</v>
      </c>
      <c r="D41" s="14">
        <v>0.0006475694444443847</v>
      </c>
      <c r="E41" s="14">
        <v>0.0006243055555555932</v>
      </c>
      <c r="F41" s="14">
        <v>0.0006289120370371881</v>
      </c>
      <c r="G41" s="15">
        <v>177</v>
      </c>
      <c r="H41" s="16" t="s">
        <v>144</v>
      </c>
      <c r="I41" s="16" t="s">
        <v>36</v>
      </c>
      <c r="J41" s="17" t="s">
        <v>42</v>
      </c>
      <c r="K41" s="20" t="s">
        <v>59</v>
      </c>
      <c r="L41" s="17" t="s">
        <v>53</v>
      </c>
      <c r="M41" s="21">
        <v>50</v>
      </c>
      <c r="N41" s="41">
        <v>36588</v>
      </c>
      <c r="O41" s="18"/>
      <c r="Q41" s="43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9.75" customHeight="1">
      <c r="A42" s="24">
        <v>38</v>
      </c>
      <c r="B42" s="13">
        <v>0.0006275462962962441</v>
      </c>
      <c r="C42" s="14">
        <v>0.0006412731481482137</v>
      </c>
      <c r="D42" s="14">
        <v>0.0006616087962962869</v>
      </c>
      <c r="E42" s="14">
        <v>0.0006275462962962441</v>
      </c>
      <c r="F42" s="14">
        <v>0.0011216203703704464</v>
      </c>
      <c r="G42" s="15">
        <v>243</v>
      </c>
      <c r="H42" s="16" t="s">
        <v>136</v>
      </c>
      <c r="I42" s="16" t="s">
        <v>67</v>
      </c>
      <c r="J42" s="17" t="s">
        <v>26</v>
      </c>
      <c r="K42" s="20" t="s">
        <v>50</v>
      </c>
      <c r="L42" s="17" t="s">
        <v>68</v>
      </c>
      <c r="M42" s="21">
        <v>22</v>
      </c>
      <c r="N42" s="41">
        <v>29937</v>
      </c>
      <c r="O42" s="18"/>
      <c r="Q42" s="43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9.75" customHeight="1">
      <c r="A43" s="24">
        <v>39</v>
      </c>
      <c r="B43" s="13">
        <v>0.0006315162037036637</v>
      </c>
      <c r="C43" s="14">
        <v>0.0006315162037036637</v>
      </c>
      <c r="D43" s="14">
        <v>0.0008551041666666759</v>
      </c>
      <c r="E43" s="14">
        <v>0.0006446874999999075</v>
      </c>
      <c r="F43" s="14">
        <v>0.0006448379629628853</v>
      </c>
      <c r="G43" s="15">
        <v>174</v>
      </c>
      <c r="H43" s="16" t="s">
        <v>92</v>
      </c>
      <c r="I43" s="16" t="s">
        <v>21</v>
      </c>
      <c r="J43" s="17" t="s">
        <v>42</v>
      </c>
      <c r="K43" s="20" t="s">
        <v>59</v>
      </c>
      <c r="L43" s="17" t="s">
        <v>52</v>
      </c>
      <c r="M43" s="21">
        <v>4</v>
      </c>
      <c r="N43" s="41">
        <v>36255</v>
      </c>
      <c r="O43" s="18"/>
      <c r="Q43" s="43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9.75" customHeight="1">
      <c r="A44" s="24">
        <v>40</v>
      </c>
      <c r="B44" s="13">
        <v>0.0006325462962962769</v>
      </c>
      <c r="C44" s="14">
        <v>0.0006798495370370361</v>
      </c>
      <c r="D44" s="14">
        <v>0.0006656712962961886</v>
      </c>
      <c r="E44" s="14">
        <v>0.0006325462962962769</v>
      </c>
      <c r="F44" s="14">
        <v>0.0007357986111111714</v>
      </c>
      <c r="G44" s="15">
        <v>130</v>
      </c>
      <c r="H44" s="16" t="s">
        <v>133</v>
      </c>
      <c r="I44" s="16" t="s">
        <v>67</v>
      </c>
      <c r="J44" s="17" t="s">
        <v>12</v>
      </c>
      <c r="K44" s="20" t="s">
        <v>62</v>
      </c>
      <c r="L44" s="17" t="s">
        <v>68</v>
      </c>
      <c r="M44" s="21">
        <v>10</v>
      </c>
      <c r="N44" s="41">
        <v>35591</v>
      </c>
      <c r="O44" s="18"/>
      <c r="Q44" s="43"/>
      <c r="R44" s="42"/>
      <c r="S44" s="42"/>
      <c r="T44" s="42"/>
      <c r="U44" s="42"/>
      <c r="V44" s="42"/>
      <c r="W44" s="42"/>
      <c r="X44" s="42"/>
      <c r="Y44" s="42"/>
      <c r="Z44" s="42"/>
    </row>
    <row r="45" spans="1:15" ht="9.75" customHeight="1">
      <c r="A45" s="24">
        <v>41</v>
      </c>
      <c r="B45" s="13">
        <v>0.0006363773148148066</v>
      </c>
      <c r="C45" s="14">
        <v>0.0006373263888888592</v>
      </c>
      <c r="D45" s="14">
        <v>0.00064189814814819</v>
      </c>
      <c r="E45" s="14">
        <v>0.0006363773148148066</v>
      </c>
      <c r="F45" s="14">
        <v>0.0006380208333334192</v>
      </c>
      <c r="G45" s="15">
        <v>118</v>
      </c>
      <c r="H45" s="16" t="s">
        <v>145</v>
      </c>
      <c r="I45" s="16" t="s">
        <v>25</v>
      </c>
      <c r="J45" s="17" t="s">
        <v>12</v>
      </c>
      <c r="K45" s="20" t="s">
        <v>46</v>
      </c>
      <c r="L45" s="17" t="s">
        <v>55</v>
      </c>
      <c r="M45" s="21">
        <v>36</v>
      </c>
      <c r="N45" s="41">
        <v>36034</v>
      </c>
      <c r="O45" s="18"/>
    </row>
    <row r="46" spans="1:26" ht="9.75" customHeight="1">
      <c r="A46" s="24">
        <v>42</v>
      </c>
      <c r="B46" s="13">
        <v>0.0006409375000000495</v>
      </c>
      <c r="C46" s="14">
        <v>0.000671921296296285</v>
      </c>
      <c r="D46" s="14">
        <v>0.000662847222222096</v>
      </c>
      <c r="E46" s="14">
        <v>0.0006473842592591428</v>
      </c>
      <c r="F46" s="14">
        <v>0.0006409375000000495</v>
      </c>
      <c r="G46" s="15">
        <v>53</v>
      </c>
      <c r="H46" s="16" t="s">
        <v>117</v>
      </c>
      <c r="I46" s="16" t="s">
        <v>67</v>
      </c>
      <c r="J46" s="17" t="s">
        <v>15</v>
      </c>
      <c r="K46" s="20" t="s">
        <v>62</v>
      </c>
      <c r="L46" s="17" t="s">
        <v>68</v>
      </c>
      <c r="M46" s="21">
        <v>134</v>
      </c>
      <c r="N46" s="41">
        <v>34419</v>
      </c>
      <c r="O46" s="18"/>
      <c r="Q46" s="43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9.75" customHeight="1">
      <c r="A47" s="24">
        <v>43</v>
      </c>
      <c r="B47" s="13">
        <v>0.0006414004629629044</v>
      </c>
      <c r="C47" s="14">
        <v>0.0006771527777777453</v>
      </c>
      <c r="D47" s="14">
        <v>0.0006744097222222134</v>
      </c>
      <c r="E47" s="14">
        <v>0.0006414004629629044</v>
      </c>
      <c r="F47" s="14" t="s">
        <v>32</v>
      </c>
      <c r="G47" s="15">
        <v>302</v>
      </c>
      <c r="H47" s="16" t="s">
        <v>38</v>
      </c>
      <c r="I47" s="16" t="s">
        <v>39</v>
      </c>
      <c r="J47" s="17" t="s">
        <v>37</v>
      </c>
      <c r="K47" s="20" t="s">
        <v>86</v>
      </c>
      <c r="L47" s="17" t="s">
        <v>52</v>
      </c>
      <c r="M47" s="21">
        <v>31</v>
      </c>
      <c r="N47" s="41">
        <v>37051</v>
      </c>
      <c r="O47" s="18"/>
      <c r="Q47" s="43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9.75" customHeight="1">
      <c r="A48" s="24">
        <v>44</v>
      </c>
      <c r="B48" s="13">
        <v>0.0006460763888888055</v>
      </c>
      <c r="C48" s="14">
        <v>0.0008088657407407385</v>
      </c>
      <c r="D48" s="14">
        <v>0.0007021643518517751</v>
      </c>
      <c r="E48" s="14">
        <v>0.0006717361111111542</v>
      </c>
      <c r="F48" s="14">
        <v>0.0006460763888888055</v>
      </c>
      <c r="G48" s="15">
        <v>184</v>
      </c>
      <c r="H48" s="16" t="s">
        <v>129</v>
      </c>
      <c r="I48" s="16" t="s">
        <v>67</v>
      </c>
      <c r="J48" s="17" t="s">
        <v>42</v>
      </c>
      <c r="K48" s="20" t="s">
        <v>59</v>
      </c>
      <c r="L48" s="17" t="s">
        <v>68</v>
      </c>
      <c r="M48" s="21">
        <v>86</v>
      </c>
      <c r="N48" s="41">
        <v>36244</v>
      </c>
      <c r="O48" s="18"/>
      <c r="Q48" s="43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9.75" customHeight="1">
      <c r="A49" s="24">
        <v>45</v>
      </c>
      <c r="B49" s="13">
        <v>0.0006511111111110468</v>
      </c>
      <c r="C49" s="14">
        <v>0.0006538773148148103</v>
      </c>
      <c r="D49" s="14">
        <v>0.0006534490740739418</v>
      </c>
      <c r="E49" s="14">
        <v>0.0006768171296296366</v>
      </c>
      <c r="F49" s="14">
        <v>0.0006511111111110468</v>
      </c>
      <c r="G49" s="15">
        <v>41</v>
      </c>
      <c r="H49" s="16" t="s">
        <v>146</v>
      </c>
      <c r="I49" s="16" t="s">
        <v>147</v>
      </c>
      <c r="J49" s="17" t="s">
        <v>15</v>
      </c>
      <c r="K49" s="20" t="s">
        <v>85</v>
      </c>
      <c r="L49" s="17" t="s">
        <v>148</v>
      </c>
      <c r="M49" s="21">
        <v>178</v>
      </c>
      <c r="N49" s="41">
        <v>33024</v>
      </c>
      <c r="O49" s="18"/>
      <c r="Q49" s="43"/>
      <c r="R49" s="42"/>
      <c r="S49" s="42"/>
      <c r="T49" s="42"/>
      <c r="U49" s="42"/>
      <c r="V49" s="42"/>
      <c r="W49" s="42"/>
      <c r="X49" s="42"/>
      <c r="Y49" s="42"/>
      <c r="Z49" s="42"/>
    </row>
    <row r="50" spans="1:14" ht="9.75" customHeight="1">
      <c r="A50" s="24">
        <v>46</v>
      </c>
      <c r="B50" s="13">
        <v>0.0006531944444445603</v>
      </c>
      <c r="C50" s="14">
        <v>0.0006745833333333673</v>
      </c>
      <c r="D50" s="14">
        <v>0.0006652314814814542</v>
      </c>
      <c r="E50" s="14">
        <v>0.0006620254629629008</v>
      </c>
      <c r="F50" s="14">
        <v>0.0006531944444445603</v>
      </c>
      <c r="G50" s="15">
        <v>115</v>
      </c>
      <c r="H50" s="16" t="s">
        <v>93</v>
      </c>
      <c r="I50" s="16" t="s">
        <v>28</v>
      </c>
      <c r="J50" s="17" t="s">
        <v>12</v>
      </c>
      <c r="K50" s="20" t="s">
        <v>46</v>
      </c>
      <c r="L50" s="17" t="s">
        <v>49</v>
      </c>
      <c r="M50" s="21">
        <v>59</v>
      </c>
      <c r="N50" s="41">
        <v>35814</v>
      </c>
    </row>
    <row r="51" spans="1:26" ht="9.75" customHeight="1">
      <c r="A51" s="24">
        <v>47</v>
      </c>
      <c r="B51" s="13">
        <v>0.0006534027777778117</v>
      </c>
      <c r="C51" s="14">
        <v>0.000691180555555504</v>
      </c>
      <c r="D51" s="14">
        <v>0.0006713773148148139</v>
      </c>
      <c r="E51" s="14">
        <v>0.000662581018518571</v>
      </c>
      <c r="F51" s="14">
        <v>0.0006534027777778117</v>
      </c>
      <c r="G51" s="15">
        <v>40</v>
      </c>
      <c r="H51" s="16" t="s">
        <v>78</v>
      </c>
      <c r="I51" s="16" t="s">
        <v>79</v>
      </c>
      <c r="J51" s="17" t="s">
        <v>15</v>
      </c>
      <c r="K51" s="20" t="s">
        <v>62</v>
      </c>
      <c r="L51" s="17" t="s">
        <v>60</v>
      </c>
      <c r="M51" s="21">
        <v>17</v>
      </c>
      <c r="N51" s="41">
        <v>35374</v>
      </c>
      <c r="O51" s="18"/>
      <c r="Q51" s="43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9.75" customHeight="1">
      <c r="A52" s="24">
        <v>48</v>
      </c>
      <c r="B52" s="13">
        <v>0.0006547685185185337</v>
      </c>
      <c r="C52" s="14">
        <v>0.0006592129629630072</v>
      </c>
      <c r="D52" s="14">
        <v>0.0007218865740740155</v>
      </c>
      <c r="E52" s="14">
        <v>0.0006547685185185337</v>
      </c>
      <c r="F52" s="14">
        <v>0.0006667824074074735</v>
      </c>
      <c r="G52" s="15">
        <v>113</v>
      </c>
      <c r="H52" s="16" t="s">
        <v>88</v>
      </c>
      <c r="I52" s="16" t="s">
        <v>28</v>
      </c>
      <c r="J52" s="17" t="s">
        <v>12</v>
      </c>
      <c r="K52" s="20" t="s">
        <v>46</v>
      </c>
      <c r="L52" s="17" t="s">
        <v>49</v>
      </c>
      <c r="M52" s="21">
        <v>40</v>
      </c>
      <c r="N52" s="41">
        <v>35603</v>
      </c>
      <c r="O52" s="18"/>
      <c r="Q52" s="43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9.75" customHeight="1">
      <c r="A53" s="24">
        <v>49</v>
      </c>
      <c r="B53" s="13">
        <v>0.0006555787037036964</v>
      </c>
      <c r="C53" s="14">
        <v>0.0006639236111111169</v>
      </c>
      <c r="D53" s="14">
        <v>0.0014706018518518826</v>
      </c>
      <c r="E53" s="14">
        <v>0.0006624884259258668</v>
      </c>
      <c r="F53" s="14">
        <v>0.0006555787037036964</v>
      </c>
      <c r="G53" s="15">
        <v>111</v>
      </c>
      <c r="H53" s="16" t="s">
        <v>149</v>
      </c>
      <c r="I53" s="16" t="s">
        <v>29</v>
      </c>
      <c r="J53" s="17" t="s">
        <v>12</v>
      </c>
      <c r="K53" s="20" t="s">
        <v>46</v>
      </c>
      <c r="L53" s="17" t="s">
        <v>56</v>
      </c>
      <c r="M53" s="21">
        <v>84</v>
      </c>
      <c r="N53" s="41">
        <v>35610</v>
      </c>
      <c r="O53" s="18"/>
      <c r="Q53" s="43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9.75" customHeight="1">
      <c r="A54" s="24">
        <v>50</v>
      </c>
      <c r="B54" s="13">
        <v>0.0006560185185184864</v>
      </c>
      <c r="C54" s="14">
        <v>0.0006849652777777826</v>
      </c>
      <c r="D54" s="14">
        <v>0.0006881018518518633</v>
      </c>
      <c r="E54" s="14">
        <v>0.0006638425925925562</v>
      </c>
      <c r="F54" s="14">
        <v>0.0006560185185184864</v>
      </c>
      <c r="G54" s="15">
        <v>291</v>
      </c>
      <c r="H54" s="16" t="s">
        <v>128</v>
      </c>
      <c r="I54" s="16" t="s">
        <v>18</v>
      </c>
      <c r="J54" s="17" t="s">
        <v>31</v>
      </c>
      <c r="K54" s="20" t="s">
        <v>46</v>
      </c>
      <c r="L54" s="17" t="s">
        <v>48</v>
      </c>
      <c r="M54" s="21">
        <v>20</v>
      </c>
      <c r="N54" s="41">
        <v>35713</v>
      </c>
      <c r="O54" s="18"/>
      <c r="Q54" s="43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9.75" customHeight="1">
      <c r="A55" s="24">
        <v>51</v>
      </c>
      <c r="B55" s="13">
        <v>0.0006579398148149895</v>
      </c>
      <c r="C55" s="14">
        <v>0.0007020138888889083</v>
      </c>
      <c r="D55" s="14">
        <v>0.0006747685185185537</v>
      </c>
      <c r="E55" s="14">
        <v>0.0006590046296296448</v>
      </c>
      <c r="F55" s="14">
        <v>0.0006579398148149895</v>
      </c>
      <c r="G55" s="15">
        <v>62</v>
      </c>
      <c r="H55" s="16" t="s">
        <v>150</v>
      </c>
      <c r="I55" s="16" t="s">
        <v>57</v>
      </c>
      <c r="J55" s="17" t="s">
        <v>15</v>
      </c>
      <c r="K55" s="20" t="s">
        <v>50</v>
      </c>
      <c r="L55" s="17" t="s">
        <v>58</v>
      </c>
      <c r="M55" s="21">
        <v>141</v>
      </c>
      <c r="N55" s="41">
        <v>34304</v>
      </c>
      <c r="O55" s="18"/>
      <c r="Q55" s="43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9.75" customHeight="1">
      <c r="A56" s="24">
        <v>52</v>
      </c>
      <c r="B56" s="13">
        <v>0.0006585879629629199</v>
      </c>
      <c r="C56" s="14">
        <v>0.0007008101851852522</v>
      </c>
      <c r="D56" s="14">
        <v>0.0006679050925926244</v>
      </c>
      <c r="E56" s="14">
        <v>0.0006585879629629199</v>
      </c>
      <c r="F56" s="14">
        <v>0.0007392939814815369</v>
      </c>
      <c r="G56" s="15">
        <v>170</v>
      </c>
      <c r="H56" s="16" t="s">
        <v>70</v>
      </c>
      <c r="I56" s="16" t="s">
        <v>36</v>
      </c>
      <c r="J56" s="17" t="s">
        <v>42</v>
      </c>
      <c r="K56" s="20" t="s">
        <v>59</v>
      </c>
      <c r="L56" s="17" t="s">
        <v>53</v>
      </c>
      <c r="M56" s="21">
        <v>6</v>
      </c>
      <c r="N56" s="41">
        <v>36376</v>
      </c>
      <c r="O56" s="18"/>
      <c r="Q56" s="43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9.75" customHeight="1">
      <c r="A57" s="24">
        <v>53</v>
      </c>
      <c r="B57" s="13">
        <v>0.0006634837962963269</v>
      </c>
      <c r="C57" s="14">
        <v>0.0006634837962963269</v>
      </c>
      <c r="D57" s="14">
        <v>0.0007543634259259413</v>
      </c>
      <c r="E57" s="14">
        <v>0.0006743287037036527</v>
      </c>
      <c r="F57" s="14">
        <v>0.000674224537037138</v>
      </c>
      <c r="G57" s="15">
        <v>249</v>
      </c>
      <c r="H57" s="16" t="s">
        <v>108</v>
      </c>
      <c r="I57" s="16" t="s">
        <v>21</v>
      </c>
      <c r="J57" s="17" t="s">
        <v>45</v>
      </c>
      <c r="K57" s="20" t="s">
        <v>62</v>
      </c>
      <c r="L57" s="17" t="s">
        <v>52</v>
      </c>
      <c r="M57" s="21">
        <v>33</v>
      </c>
      <c r="N57" s="41">
        <v>25518</v>
      </c>
      <c r="O57" s="18"/>
      <c r="Q57" s="43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9.75" customHeight="1">
      <c r="A58" s="24">
        <v>54</v>
      </c>
      <c r="B58" s="13">
        <v>0.0006666319444443847</v>
      </c>
      <c r="C58" s="14">
        <v>0.0006831944444444793</v>
      </c>
      <c r="D58" s="14">
        <v>0.0006802777777777935</v>
      </c>
      <c r="E58" s="14">
        <v>0.0007659027777777716</v>
      </c>
      <c r="F58" s="14">
        <v>0.0006666319444443847</v>
      </c>
      <c r="G58" s="15">
        <v>57</v>
      </c>
      <c r="H58" s="52" t="s">
        <v>94</v>
      </c>
      <c r="I58" s="52" t="s">
        <v>95</v>
      </c>
      <c r="J58" s="20" t="s">
        <v>15</v>
      </c>
      <c r="K58" s="20" t="s">
        <v>47</v>
      </c>
      <c r="L58" s="20" t="s">
        <v>96</v>
      </c>
      <c r="M58" s="21">
        <v>42</v>
      </c>
      <c r="N58" s="41">
        <v>32797</v>
      </c>
      <c r="O58" s="18"/>
      <c r="Q58" s="43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9.75" customHeight="1">
      <c r="A59" s="24">
        <v>55</v>
      </c>
      <c r="B59" s="13">
        <v>0.0006701736111111023</v>
      </c>
      <c r="C59" s="14">
        <v>0.0007072106481481044</v>
      </c>
      <c r="D59" s="14">
        <v>0.0006815393518518897</v>
      </c>
      <c r="E59" s="14">
        <v>0.0006701736111111023</v>
      </c>
      <c r="F59" s="14">
        <v>0.0006880555555555112</v>
      </c>
      <c r="G59" s="15">
        <v>44</v>
      </c>
      <c r="H59" s="16" t="s">
        <v>151</v>
      </c>
      <c r="I59" s="16" t="s">
        <v>79</v>
      </c>
      <c r="J59" s="17" t="s">
        <v>15</v>
      </c>
      <c r="K59" s="20" t="s">
        <v>62</v>
      </c>
      <c r="L59" s="17" t="s">
        <v>60</v>
      </c>
      <c r="M59" s="21">
        <v>7</v>
      </c>
      <c r="N59" s="41">
        <v>35163</v>
      </c>
      <c r="O59" s="18"/>
      <c r="Q59" s="43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9.75" customHeight="1">
      <c r="A60" s="24">
        <v>56</v>
      </c>
      <c r="B60" s="13">
        <v>0.0006783101851852713</v>
      </c>
      <c r="C60" s="14">
        <v>0.0006945370370370352</v>
      </c>
      <c r="D60" s="14">
        <v>0.0006783101851852713</v>
      </c>
      <c r="E60" s="14" t="s">
        <v>32</v>
      </c>
      <c r="F60" s="14" t="s">
        <v>77</v>
      </c>
      <c r="G60" s="15">
        <v>75</v>
      </c>
      <c r="H60" s="16" t="s">
        <v>152</v>
      </c>
      <c r="I60" s="16" t="s">
        <v>67</v>
      </c>
      <c r="J60" s="17" t="s">
        <v>15</v>
      </c>
      <c r="K60" s="20" t="s">
        <v>62</v>
      </c>
      <c r="L60" s="17" t="s">
        <v>68</v>
      </c>
      <c r="M60" s="21">
        <v>55</v>
      </c>
      <c r="N60" s="41">
        <v>32685</v>
      </c>
      <c r="O60" s="18"/>
      <c r="Q60" s="43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9.75" customHeight="1">
      <c r="A61" s="24">
        <v>57</v>
      </c>
      <c r="B61" s="13">
        <v>0.0006785069444443792</v>
      </c>
      <c r="C61" s="14">
        <v>0.0007203935185185473</v>
      </c>
      <c r="D61" s="14">
        <v>0.0007017592592592492</v>
      </c>
      <c r="E61" s="14">
        <v>0.0006931365740741047</v>
      </c>
      <c r="F61" s="14">
        <v>0.0006785069444443792</v>
      </c>
      <c r="G61" s="15">
        <v>196</v>
      </c>
      <c r="H61" s="16" t="s">
        <v>109</v>
      </c>
      <c r="I61" s="16" t="s">
        <v>18</v>
      </c>
      <c r="J61" s="17" t="s">
        <v>42</v>
      </c>
      <c r="K61" s="20" t="s">
        <v>59</v>
      </c>
      <c r="L61" s="17" t="s">
        <v>48</v>
      </c>
      <c r="M61" s="21">
        <v>77</v>
      </c>
      <c r="N61" s="41">
        <v>36514</v>
      </c>
      <c r="O61" s="18"/>
      <c r="Q61" s="43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9.75" customHeight="1">
      <c r="A62" s="24">
        <v>58</v>
      </c>
      <c r="B62" s="13">
        <v>0.0006883449074073789</v>
      </c>
      <c r="C62" s="14">
        <v>0.0006883449074073789</v>
      </c>
      <c r="D62" s="14" t="s">
        <v>77</v>
      </c>
      <c r="E62" s="14" t="s">
        <v>77</v>
      </c>
      <c r="F62" s="14" t="s">
        <v>77</v>
      </c>
      <c r="G62" s="15">
        <v>52</v>
      </c>
      <c r="H62" s="16" t="s">
        <v>73</v>
      </c>
      <c r="I62" s="16" t="s">
        <v>61</v>
      </c>
      <c r="J62" s="17" t="s">
        <v>15</v>
      </c>
      <c r="K62" s="20" t="s">
        <v>50</v>
      </c>
      <c r="L62" s="17" t="s">
        <v>48</v>
      </c>
      <c r="M62" s="21">
        <v>169</v>
      </c>
      <c r="N62" s="41">
        <v>34753</v>
      </c>
      <c r="O62" s="18"/>
      <c r="Q62" s="43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9.75" customHeight="1">
      <c r="A63" s="24">
        <v>59</v>
      </c>
      <c r="B63" s="13">
        <v>0.0006923842592592155</v>
      </c>
      <c r="C63" s="14">
        <v>0.0006943287037036727</v>
      </c>
      <c r="D63" s="14">
        <v>0.0006923842592592155</v>
      </c>
      <c r="E63" s="14">
        <v>0.00116167824074076</v>
      </c>
      <c r="F63" s="14">
        <v>0.0007039120370370133</v>
      </c>
      <c r="G63" s="15">
        <v>317</v>
      </c>
      <c r="H63" s="16" t="s">
        <v>110</v>
      </c>
      <c r="I63" s="16" t="s">
        <v>65</v>
      </c>
      <c r="J63" s="17" t="s">
        <v>37</v>
      </c>
      <c r="K63" s="20" t="s">
        <v>86</v>
      </c>
      <c r="L63" s="21" t="s">
        <v>49</v>
      </c>
      <c r="M63" s="21">
        <v>35</v>
      </c>
      <c r="N63" s="41">
        <v>37156</v>
      </c>
      <c r="O63" s="18"/>
      <c r="Q63" s="43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9.75" customHeight="1">
      <c r="A64" s="24">
        <v>60</v>
      </c>
      <c r="B64" s="13">
        <v>0.0006979166666666314</v>
      </c>
      <c r="C64" s="14">
        <v>0.0007017708333333927</v>
      </c>
      <c r="D64" s="14">
        <v>0.0007233796296296502</v>
      </c>
      <c r="E64" s="14">
        <v>0.0006979166666666314</v>
      </c>
      <c r="F64" s="14">
        <v>0.0009719444444445946</v>
      </c>
      <c r="G64" s="15">
        <v>126</v>
      </c>
      <c r="H64" s="16" t="s">
        <v>153</v>
      </c>
      <c r="I64" s="16" t="s">
        <v>154</v>
      </c>
      <c r="J64" s="17" t="s">
        <v>12</v>
      </c>
      <c r="K64" s="20" t="s">
        <v>62</v>
      </c>
      <c r="L64" s="17" t="s">
        <v>155</v>
      </c>
      <c r="M64" s="21">
        <v>107</v>
      </c>
      <c r="N64" s="41">
        <v>36156</v>
      </c>
      <c r="O64" s="18"/>
      <c r="Q64" s="43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9.75" customHeight="1">
      <c r="A65" s="24">
        <v>61</v>
      </c>
      <c r="B65" s="13">
        <v>0.000698854166666707</v>
      </c>
      <c r="C65" s="14">
        <v>0.0008157638888888763</v>
      </c>
      <c r="D65" s="14">
        <v>0.0008115277777777097</v>
      </c>
      <c r="E65" s="14">
        <v>0.000698854166666707</v>
      </c>
      <c r="F65" s="14">
        <v>0.0007016435185186465</v>
      </c>
      <c r="G65" s="15">
        <v>318</v>
      </c>
      <c r="H65" s="16" t="s">
        <v>113</v>
      </c>
      <c r="I65" s="16" t="s">
        <v>40</v>
      </c>
      <c r="J65" s="17" t="s">
        <v>37</v>
      </c>
      <c r="K65" s="20" t="s">
        <v>86</v>
      </c>
      <c r="L65" s="17" t="s">
        <v>55</v>
      </c>
      <c r="M65" s="21">
        <v>58</v>
      </c>
      <c r="N65" s="41">
        <v>37258</v>
      </c>
      <c r="O65" s="18"/>
      <c r="Q65" s="43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9.75" customHeight="1">
      <c r="A66" s="24">
        <v>62</v>
      </c>
      <c r="B66" s="13">
        <v>0.0007074421296296984</v>
      </c>
      <c r="C66" s="14">
        <v>0.0007602893518518505</v>
      </c>
      <c r="D66" s="14">
        <v>0.0007198495370370206</v>
      </c>
      <c r="E66" s="14">
        <v>0.0007074421296296984</v>
      </c>
      <c r="F66" s="14">
        <v>0.0007472453703702975</v>
      </c>
      <c r="G66" s="15">
        <v>321</v>
      </c>
      <c r="H66" s="16" t="s">
        <v>112</v>
      </c>
      <c r="I66" s="16" t="s">
        <v>118</v>
      </c>
      <c r="J66" s="17" t="s">
        <v>37</v>
      </c>
      <c r="K66" s="20" t="s">
        <v>86</v>
      </c>
      <c r="L66" s="17" t="s">
        <v>119</v>
      </c>
      <c r="M66" s="21">
        <v>60</v>
      </c>
      <c r="N66" s="41">
        <v>37443</v>
      </c>
      <c r="O66" s="18"/>
      <c r="Q66" s="43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9.75" customHeight="1">
      <c r="A67" s="24">
        <v>63</v>
      </c>
      <c r="B67" s="13">
        <v>0.0007144444444444065</v>
      </c>
      <c r="C67" s="14">
        <v>0.0007144444444444065</v>
      </c>
      <c r="D67" s="14">
        <v>0.000835833333333369</v>
      </c>
      <c r="E67" s="14">
        <v>0.0007180208333333882</v>
      </c>
      <c r="F67" s="14">
        <v>0.0007239004629630008</v>
      </c>
      <c r="G67" s="15">
        <v>309</v>
      </c>
      <c r="H67" s="16" t="s">
        <v>156</v>
      </c>
      <c r="I67" s="16" t="s">
        <v>157</v>
      </c>
      <c r="J67" s="17" t="s">
        <v>37</v>
      </c>
      <c r="K67" s="20" t="s">
        <v>86</v>
      </c>
      <c r="L67" s="17" t="s">
        <v>155</v>
      </c>
      <c r="M67" s="21">
        <v>28</v>
      </c>
      <c r="N67" s="41">
        <v>37131</v>
      </c>
      <c r="O67" s="18"/>
      <c r="Q67" s="43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9.75" customHeight="1">
      <c r="A68" s="24">
        <v>64</v>
      </c>
      <c r="B68" s="13">
        <v>0.000719780092592659</v>
      </c>
      <c r="C68" s="14">
        <v>0.0007632175925926243</v>
      </c>
      <c r="D68" s="14">
        <v>0.000792835648148138</v>
      </c>
      <c r="E68" s="14">
        <v>0.0007579629629629325</v>
      </c>
      <c r="F68" s="14">
        <v>0.000719780092592659</v>
      </c>
      <c r="G68" s="15">
        <v>197</v>
      </c>
      <c r="H68" s="16" t="s">
        <v>158</v>
      </c>
      <c r="I68" s="16" t="s">
        <v>25</v>
      </c>
      <c r="J68" s="17" t="s">
        <v>42</v>
      </c>
      <c r="K68" s="20" t="s">
        <v>59</v>
      </c>
      <c r="L68" s="17" t="s">
        <v>55</v>
      </c>
      <c r="M68" s="21">
        <v>56</v>
      </c>
      <c r="N68" s="41">
        <v>36885</v>
      </c>
      <c r="O68" s="18"/>
      <c r="Q68" s="43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9.75" customHeight="1">
      <c r="A69" s="24">
        <v>65</v>
      </c>
      <c r="B69" s="13">
        <v>0.0007254282407407331</v>
      </c>
      <c r="C69" s="14">
        <v>0.0007329166666666942</v>
      </c>
      <c r="D69" s="14">
        <v>0.0008557175925926752</v>
      </c>
      <c r="E69" s="14">
        <v>0.0008460763888888945</v>
      </c>
      <c r="F69" s="14">
        <v>0.0007254282407407331</v>
      </c>
      <c r="G69" s="15">
        <v>292</v>
      </c>
      <c r="H69" s="16" t="s">
        <v>33</v>
      </c>
      <c r="I69" s="16" t="s">
        <v>34</v>
      </c>
      <c r="J69" s="17" t="s">
        <v>31</v>
      </c>
      <c r="K69" s="20" t="s">
        <v>46</v>
      </c>
      <c r="L69" s="17" t="s">
        <v>98</v>
      </c>
      <c r="M69" s="21">
        <v>258</v>
      </c>
      <c r="N69" s="41">
        <v>35467</v>
      </c>
      <c r="O69" s="18"/>
      <c r="Q69" s="43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9.75" customHeight="1">
      <c r="A70" s="24">
        <v>66</v>
      </c>
      <c r="B70" s="13">
        <v>0.0007283217592591873</v>
      </c>
      <c r="C70" s="14">
        <v>0.0007283217592591873</v>
      </c>
      <c r="D70" s="14">
        <v>0.0007409722222221915</v>
      </c>
      <c r="E70" s="14" t="s">
        <v>32</v>
      </c>
      <c r="F70" s="14">
        <v>0.0007340393518517896</v>
      </c>
      <c r="G70" s="15">
        <v>305</v>
      </c>
      <c r="H70" s="16" t="s">
        <v>100</v>
      </c>
      <c r="I70" s="16" t="s">
        <v>39</v>
      </c>
      <c r="J70" s="17" t="s">
        <v>37</v>
      </c>
      <c r="K70" s="20" t="s">
        <v>86</v>
      </c>
      <c r="L70" s="17" t="s">
        <v>52</v>
      </c>
      <c r="M70" s="21">
        <v>10</v>
      </c>
      <c r="N70" s="41">
        <v>36983</v>
      </c>
      <c r="O70" s="18"/>
      <c r="Q70" s="43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9.75" customHeight="1">
      <c r="A71" s="24">
        <v>67</v>
      </c>
      <c r="B71" s="13">
        <v>0.0007318402777777289</v>
      </c>
      <c r="C71" s="14">
        <v>0.0008020833333333144</v>
      </c>
      <c r="D71" s="14">
        <v>0.001008159722222124</v>
      </c>
      <c r="E71" s="14">
        <v>0.0007318402777777289</v>
      </c>
      <c r="F71" s="14">
        <v>0.0007463773148148611</v>
      </c>
      <c r="G71" s="15">
        <v>120</v>
      </c>
      <c r="H71" s="16" t="s">
        <v>159</v>
      </c>
      <c r="I71" s="16" t="s">
        <v>18</v>
      </c>
      <c r="J71" s="17" t="s">
        <v>12</v>
      </c>
      <c r="K71" s="20" t="s">
        <v>46</v>
      </c>
      <c r="L71" s="17" t="s">
        <v>48</v>
      </c>
      <c r="M71" s="21">
        <v>93</v>
      </c>
      <c r="N71" s="41">
        <v>36000</v>
      </c>
      <c r="O71" s="18"/>
      <c r="Q71" s="43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9.75" customHeight="1">
      <c r="A72" s="24">
        <v>68</v>
      </c>
      <c r="B72" s="13">
        <v>0.0007531481481481972</v>
      </c>
      <c r="C72" s="14">
        <v>0.0007758217592592764</v>
      </c>
      <c r="D72" s="14">
        <v>0.0007531481481481972</v>
      </c>
      <c r="E72" s="14">
        <v>0.0008045601851852657</v>
      </c>
      <c r="F72" s="14">
        <v>0.0007556712962962786</v>
      </c>
      <c r="G72" s="15">
        <v>124</v>
      </c>
      <c r="H72" s="16" t="s">
        <v>120</v>
      </c>
      <c r="I72" s="16" t="s">
        <v>19</v>
      </c>
      <c r="J72" s="17" t="s">
        <v>12</v>
      </c>
      <c r="K72" s="20" t="s">
        <v>62</v>
      </c>
      <c r="L72" s="17" t="s">
        <v>51</v>
      </c>
      <c r="M72" s="21">
        <v>306</v>
      </c>
      <c r="N72" s="41">
        <v>35550</v>
      </c>
      <c r="O72" s="18"/>
      <c r="Q72" s="43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9.75" customHeight="1">
      <c r="A73" s="24">
        <v>69</v>
      </c>
      <c r="B73" s="13">
        <v>0.0007629166666666132</v>
      </c>
      <c r="C73" s="14">
        <v>0.0007938773148148393</v>
      </c>
      <c r="D73" s="14">
        <v>0.0007850925925926289</v>
      </c>
      <c r="E73" s="14">
        <v>0.0007629166666666132</v>
      </c>
      <c r="F73" s="14">
        <v>0.0008913657407407793</v>
      </c>
      <c r="G73" s="15">
        <v>187</v>
      </c>
      <c r="H73" s="16" t="s">
        <v>111</v>
      </c>
      <c r="I73" s="16" t="s">
        <v>61</v>
      </c>
      <c r="J73" s="17" t="s">
        <v>42</v>
      </c>
      <c r="K73" s="20" t="s">
        <v>59</v>
      </c>
      <c r="L73" s="17" t="s">
        <v>48</v>
      </c>
      <c r="M73" s="21">
        <v>95</v>
      </c>
      <c r="N73" s="41">
        <v>36294</v>
      </c>
      <c r="O73" s="18"/>
      <c r="Q73" s="43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9.75" customHeight="1">
      <c r="A74" s="24">
        <v>70</v>
      </c>
      <c r="B74" s="13">
        <v>0.0007688541666666104</v>
      </c>
      <c r="C74" s="14">
        <v>0.0007800925925925961</v>
      </c>
      <c r="D74" s="14">
        <v>0.0007735879629629516</v>
      </c>
      <c r="E74" s="14">
        <v>0.0012737037037036103</v>
      </c>
      <c r="F74" s="14">
        <v>0.0007688541666666104</v>
      </c>
      <c r="G74" s="15">
        <v>128</v>
      </c>
      <c r="H74" s="16" t="s">
        <v>97</v>
      </c>
      <c r="I74" s="16" t="s">
        <v>36</v>
      </c>
      <c r="J74" s="17" t="s">
        <v>12</v>
      </c>
      <c r="K74" s="20" t="s">
        <v>62</v>
      </c>
      <c r="L74" s="17" t="s">
        <v>53</v>
      </c>
      <c r="M74" s="53">
        <v>58</v>
      </c>
      <c r="N74" s="41">
        <v>35618</v>
      </c>
      <c r="O74" s="18"/>
      <c r="Q74" s="43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9.75" customHeight="1">
      <c r="A75" s="24">
        <v>71</v>
      </c>
      <c r="B75" s="13">
        <v>0.0007726620370370751</v>
      </c>
      <c r="C75" s="14">
        <v>0.0008842129629629825</v>
      </c>
      <c r="D75" s="14">
        <v>0.0007821875000000311</v>
      </c>
      <c r="E75" s="14">
        <v>0.0007726620370370751</v>
      </c>
      <c r="F75" s="14">
        <v>0.0007966782407408113</v>
      </c>
      <c r="G75" s="15">
        <v>294</v>
      </c>
      <c r="H75" s="16" t="s">
        <v>104</v>
      </c>
      <c r="I75" s="16" t="s">
        <v>19</v>
      </c>
      <c r="J75" s="17" t="s">
        <v>105</v>
      </c>
      <c r="K75" s="20" t="s">
        <v>59</v>
      </c>
      <c r="L75" s="17" t="s">
        <v>51</v>
      </c>
      <c r="M75" s="21">
        <v>155</v>
      </c>
      <c r="N75" s="41">
        <v>36739</v>
      </c>
      <c r="O75" s="18"/>
      <c r="Q75" s="43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9.75" customHeight="1">
      <c r="A76" s="24">
        <v>72</v>
      </c>
      <c r="B76" s="13">
        <v>0.0007818055555555148</v>
      </c>
      <c r="C76" s="14">
        <v>0.0008895486111111239</v>
      </c>
      <c r="D76" s="14">
        <v>0.0008235995370370341</v>
      </c>
      <c r="E76" s="14">
        <v>0.0007818055555555148</v>
      </c>
      <c r="F76" s="14">
        <v>0.0007907870370370551</v>
      </c>
      <c r="G76" s="15">
        <v>244</v>
      </c>
      <c r="H76" s="16" t="s">
        <v>160</v>
      </c>
      <c r="I76" s="16" t="s">
        <v>161</v>
      </c>
      <c r="J76" s="17" t="s">
        <v>26</v>
      </c>
      <c r="K76" s="20" t="s">
        <v>62</v>
      </c>
      <c r="L76" s="17" t="s">
        <v>162</v>
      </c>
      <c r="M76" s="21">
        <v>42</v>
      </c>
      <c r="N76" s="41">
        <v>29495</v>
      </c>
      <c r="O76" s="18"/>
      <c r="Q76" s="43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9.75" customHeight="1">
      <c r="A77" s="24">
        <v>73</v>
      </c>
      <c r="B77" s="13">
        <v>0.0007912499999999101</v>
      </c>
      <c r="C77" s="14">
        <v>0.0008873611111110957</v>
      </c>
      <c r="D77" s="14">
        <v>0.0008074074074073678</v>
      </c>
      <c r="E77" s="14">
        <v>0.0008052777777777242</v>
      </c>
      <c r="F77" s="14">
        <v>0.0007912499999999101</v>
      </c>
      <c r="G77" s="15">
        <v>308</v>
      </c>
      <c r="H77" s="16" t="s">
        <v>99</v>
      </c>
      <c r="I77" s="16" t="s">
        <v>39</v>
      </c>
      <c r="J77" s="17" t="s">
        <v>37</v>
      </c>
      <c r="K77" s="20" t="s">
        <v>86</v>
      </c>
      <c r="L77" s="17" t="s">
        <v>52</v>
      </c>
      <c r="M77" s="21">
        <v>17</v>
      </c>
      <c r="N77" s="41">
        <v>36980</v>
      </c>
      <c r="O77" s="18"/>
      <c r="Q77" s="43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9.75" customHeight="1">
      <c r="A78" s="24">
        <v>74</v>
      </c>
      <c r="B78" s="13">
        <v>0.0008295370370370314</v>
      </c>
      <c r="C78" s="14">
        <v>0.0008366898148147728</v>
      </c>
      <c r="D78" s="14">
        <v>0.0008361574074073896</v>
      </c>
      <c r="E78" s="14">
        <v>0.0008326736111111677</v>
      </c>
      <c r="F78" s="14">
        <v>0.0008295370370370314</v>
      </c>
      <c r="G78" s="15">
        <v>260</v>
      </c>
      <c r="H78" s="16" t="s">
        <v>137</v>
      </c>
      <c r="I78" s="16" t="s">
        <v>23</v>
      </c>
      <c r="J78" s="17" t="s">
        <v>45</v>
      </c>
      <c r="K78" s="20" t="s">
        <v>62</v>
      </c>
      <c r="L78" s="17" t="s">
        <v>54</v>
      </c>
      <c r="M78" s="21">
        <v>234</v>
      </c>
      <c r="N78" s="41">
        <v>23901</v>
      </c>
      <c r="O78" s="18"/>
      <c r="Q78" s="43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9.75" customHeight="1">
      <c r="A79" s="24">
        <v>75</v>
      </c>
      <c r="B79" s="13">
        <v>0.0008557638888888608</v>
      </c>
      <c r="C79" s="14">
        <v>0.0008557638888888608</v>
      </c>
      <c r="D79" s="14">
        <v>0.0009001620370370222</v>
      </c>
      <c r="E79" s="14">
        <v>0.0008655787037036289</v>
      </c>
      <c r="F79" s="14">
        <v>0.0008737152777777979</v>
      </c>
      <c r="G79" s="15">
        <v>295</v>
      </c>
      <c r="H79" s="16" t="s">
        <v>163</v>
      </c>
      <c r="I79" s="16" t="s">
        <v>164</v>
      </c>
      <c r="J79" s="17" t="s">
        <v>165</v>
      </c>
      <c r="K79" s="20" t="s">
        <v>86</v>
      </c>
      <c r="L79" s="17" t="s">
        <v>166</v>
      </c>
      <c r="M79" s="21">
        <v>69</v>
      </c>
      <c r="N79" s="41">
        <v>37412</v>
      </c>
      <c r="O79" s="18"/>
      <c r="Q79" s="43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9.75" customHeight="1">
      <c r="A80" s="24">
        <v>76</v>
      </c>
      <c r="B80" s="13">
        <v>0.0008958912037037026</v>
      </c>
      <c r="C80" s="14">
        <v>0.0008995138888888699</v>
      </c>
      <c r="D80" s="14">
        <v>0.0009563078703703765</v>
      </c>
      <c r="E80" s="14">
        <v>0.0008958912037037026</v>
      </c>
      <c r="F80" s="14">
        <v>0.0008964351851852292</v>
      </c>
      <c r="G80" s="15">
        <v>259</v>
      </c>
      <c r="H80" s="16" t="s">
        <v>167</v>
      </c>
      <c r="I80" s="16" t="s">
        <v>19</v>
      </c>
      <c r="J80" s="17" t="s">
        <v>45</v>
      </c>
      <c r="K80" s="20" t="s">
        <v>62</v>
      </c>
      <c r="L80" s="17" t="s">
        <v>51</v>
      </c>
      <c r="M80" s="21">
        <v>183</v>
      </c>
      <c r="N80" s="41">
        <v>21507</v>
      </c>
      <c r="O80" s="18"/>
      <c r="Q80" s="43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9.75" customHeight="1">
      <c r="A81" s="24">
        <v>77</v>
      </c>
      <c r="B81" s="13">
        <v>0.0009109375000000419</v>
      </c>
      <c r="C81" s="14">
        <v>0.0011482175925926486</v>
      </c>
      <c r="D81" s="14">
        <v>0.0009109375000000419</v>
      </c>
      <c r="E81" s="14" t="s">
        <v>32</v>
      </c>
      <c r="F81" s="14" t="s">
        <v>77</v>
      </c>
      <c r="G81" s="15">
        <v>173</v>
      </c>
      <c r="H81" s="16" t="s">
        <v>130</v>
      </c>
      <c r="I81" s="16" t="s">
        <v>67</v>
      </c>
      <c r="J81" s="17" t="s">
        <v>42</v>
      </c>
      <c r="K81" s="20" t="s">
        <v>59</v>
      </c>
      <c r="L81" s="17" t="s">
        <v>68</v>
      </c>
      <c r="M81" s="21">
        <v>66</v>
      </c>
      <c r="N81" s="41">
        <v>36731</v>
      </c>
      <c r="O81" s="18"/>
      <c r="Q81" s="43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9.75" customHeight="1">
      <c r="A82" s="24">
        <v>78</v>
      </c>
      <c r="B82" s="13">
        <v>0.0009216666666667095</v>
      </c>
      <c r="C82" s="14">
        <v>0.0010731597222222167</v>
      </c>
      <c r="D82" s="14">
        <v>0.0010027662037036533</v>
      </c>
      <c r="E82" s="14">
        <v>0.0009216666666667095</v>
      </c>
      <c r="F82" s="14" t="s">
        <v>32</v>
      </c>
      <c r="G82" s="15">
        <v>198</v>
      </c>
      <c r="H82" s="16" t="s">
        <v>131</v>
      </c>
      <c r="I82" s="16" t="s">
        <v>67</v>
      </c>
      <c r="J82" s="17" t="s">
        <v>42</v>
      </c>
      <c r="K82" s="20" t="s">
        <v>59</v>
      </c>
      <c r="L82" s="19" t="s">
        <v>68</v>
      </c>
      <c r="M82" s="21">
        <v>32</v>
      </c>
      <c r="N82" s="41">
        <v>36742</v>
      </c>
      <c r="O82" s="18"/>
      <c r="Q82" s="43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9.75" customHeight="1">
      <c r="A83" s="24">
        <v>79</v>
      </c>
      <c r="C83" s="14" t="s">
        <v>77</v>
      </c>
      <c r="D83" s="14" t="s">
        <v>77</v>
      </c>
      <c r="E83" s="14" t="s">
        <v>77</v>
      </c>
      <c r="F83" s="14" t="s">
        <v>77</v>
      </c>
      <c r="G83" s="15">
        <v>4</v>
      </c>
      <c r="H83" s="16" t="s">
        <v>17</v>
      </c>
      <c r="I83" s="16" t="s">
        <v>18</v>
      </c>
      <c r="J83" s="17" t="s">
        <v>15</v>
      </c>
      <c r="K83" s="20" t="s">
        <v>50</v>
      </c>
      <c r="L83" s="17" t="s">
        <v>48</v>
      </c>
      <c r="M83" s="21">
        <v>89</v>
      </c>
      <c r="N83" s="41">
        <v>34620</v>
      </c>
      <c r="O83" s="18"/>
      <c r="Q83" s="43"/>
      <c r="R83" s="42"/>
      <c r="S83" s="42"/>
      <c r="T83" s="42"/>
      <c r="U83" s="42"/>
      <c r="V83" s="42"/>
      <c r="W83" s="42"/>
      <c r="X83" s="42"/>
      <c r="Y83" s="42"/>
      <c r="Z83" s="42"/>
    </row>
    <row r="84" spans="3:15" ht="9.75" customHeight="1">
      <c r="C84" s="14"/>
      <c r="D84" s="14"/>
      <c r="E84" s="14"/>
      <c r="F84" s="14"/>
      <c r="G84" s="37"/>
      <c r="H84" s="18"/>
      <c r="I84" s="18"/>
      <c r="J84" s="17"/>
      <c r="K84" s="20"/>
      <c r="L84" s="17"/>
      <c r="M84" s="21"/>
      <c r="O84" s="42"/>
    </row>
    <row r="85" spans="3:15" ht="9.75" customHeight="1">
      <c r="C85" s="14"/>
      <c r="D85" s="14"/>
      <c r="E85" s="14"/>
      <c r="F85" s="14"/>
      <c r="G85" s="37"/>
      <c r="H85" s="18"/>
      <c r="I85" s="18"/>
      <c r="J85" s="17"/>
      <c r="K85" s="20"/>
      <c r="L85" s="17"/>
      <c r="M85" s="21"/>
      <c r="O85" s="18"/>
    </row>
    <row r="86" spans="3:26" ht="9.75" customHeight="1">
      <c r="C86" s="14"/>
      <c r="D86" s="14"/>
      <c r="E86" s="14"/>
      <c r="F86" s="14"/>
      <c r="G86" s="37"/>
      <c r="H86" s="18"/>
      <c r="I86" s="18"/>
      <c r="J86" s="17"/>
      <c r="K86" s="20"/>
      <c r="L86" s="17"/>
      <c r="M86" s="21"/>
      <c r="O86" s="18"/>
      <c r="Q86" s="43"/>
      <c r="R86" s="42"/>
      <c r="S86" s="42"/>
      <c r="T86" s="42"/>
      <c r="U86" s="42"/>
      <c r="V86" s="42"/>
      <c r="W86" s="42"/>
      <c r="X86" s="42"/>
      <c r="Y86" s="42"/>
      <c r="Z86" s="42"/>
    </row>
    <row r="87" spans="3:26" ht="9.75" customHeight="1">
      <c r="C87" s="14"/>
      <c r="D87" s="14"/>
      <c r="E87" s="14"/>
      <c r="F87" s="14"/>
      <c r="G87" s="37"/>
      <c r="H87" s="18"/>
      <c r="I87" s="18"/>
      <c r="J87" s="17"/>
      <c r="K87" s="20"/>
      <c r="L87" s="17"/>
      <c r="M87" s="21"/>
      <c r="O87" s="18"/>
      <c r="Q87" s="43"/>
      <c r="R87" s="42"/>
      <c r="S87" s="42"/>
      <c r="T87" s="42"/>
      <c r="U87" s="42"/>
      <c r="V87" s="42"/>
      <c r="W87" s="42"/>
      <c r="X87" s="42"/>
      <c r="Y87" s="42"/>
      <c r="Z87" s="42"/>
    </row>
    <row r="88" spans="3:26" ht="9.75" customHeight="1">
      <c r="C88" s="14"/>
      <c r="D88" s="14"/>
      <c r="E88" s="14"/>
      <c r="F88" s="14"/>
      <c r="G88" s="37"/>
      <c r="H88" s="18"/>
      <c r="I88" s="18"/>
      <c r="J88" s="17"/>
      <c r="K88" s="20"/>
      <c r="L88" s="17"/>
      <c r="M88" s="21"/>
      <c r="O88" s="18"/>
      <c r="Q88" s="43"/>
      <c r="R88" s="42"/>
      <c r="S88" s="42"/>
      <c r="T88" s="42"/>
      <c r="U88" s="42"/>
      <c r="V88" s="42"/>
      <c r="W88" s="42"/>
      <c r="X88" s="42"/>
      <c r="Y88" s="42"/>
      <c r="Z88" s="42"/>
    </row>
    <row r="89" spans="3:26" ht="9.75" customHeight="1">
      <c r="C89" s="14"/>
      <c r="D89" s="14"/>
      <c r="E89" s="14"/>
      <c r="F89" s="14"/>
      <c r="G89" s="37"/>
      <c r="H89" s="18"/>
      <c r="I89" s="18"/>
      <c r="J89" s="17"/>
      <c r="K89" s="20"/>
      <c r="L89" s="17"/>
      <c r="M89" s="21"/>
      <c r="O89" s="18"/>
      <c r="Q89" s="43"/>
      <c r="R89" s="42"/>
      <c r="S89" s="42"/>
      <c r="T89" s="42"/>
      <c r="U89" s="42"/>
      <c r="V89" s="42"/>
      <c r="W89" s="42"/>
      <c r="X89" s="42"/>
      <c r="Y89" s="42"/>
      <c r="Z89" s="42"/>
    </row>
    <row r="90" spans="3:26" ht="9.75" customHeight="1">
      <c r="C90" s="14"/>
      <c r="D90" s="14"/>
      <c r="E90" s="14"/>
      <c r="F90" s="14"/>
      <c r="G90" s="37"/>
      <c r="H90" s="18"/>
      <c r="I90" s="18"/>
      <c r="J90" s="17"/>
      <c r="K90" s="20"/>
      <c r="L90" s="17"/>
      <c r="M90" s="21"/>
      <c r="O90" s="18"/>
      <c r="Q90" s="43"/>
      <c r="R90" s="42"/>
      <c r="S90" s="42"/>
      <c r="T90" s="42"/>
      <c r="U90" s="42"/>
      <c r="V90" s="42"/>
      <c r="W90" s="42"/>
      <c r="X90" s="42"/>
      <c r="Y90" s="42"/>
      <c r="Z90" s="42"/>
    </row>
    <row r="91" spans="3:26" ht="9.75" customHeight="1">
      <c r="C91" s="14"/>
      <c r="D91" s="14"/>
      <c r="E91" s="14"/>
      <c r="F91" s="14"/>
      <c r="G91" s="37"/>
      <c r="H91" s="18"/>
      <c r="I91" s="18"/>
      <c r="J91" s="17"/>
      <c r="K91" s="20"/>
      <c r="L91" s="17"/>
      <c r="M91" s="21"/>
      <c r="O91" s="18"/>
      <c r="Q91" s="43"/>
      <c r="R91" s="42"/>
      <c r="S91" s="42"/>
      <c r="T91" s="42"/>
      <c r="U91" s="42"/>
      <c r="V91" s="42"/>
      <c r="W91" s="42"/>
      <c r="X91" s="42"/>
      <c r="Y91" s="42"/>
      <c r="Z91" s="42"/>
    </row>
    <row r="92" spans="3:26" ht="9.75" customHeight="1">
      <c r="C92" s="14"/>
      <c r="D92" s="14"/>
      <c r="E92" s="14"/>
      <c r="F92" s="14"/>
      <c r="G92" s="37"/>
      <c r="H92" s="18"/>
      <c r="I92" s="18"/>
      <c r="J92" s="17"/>
      <c r="K92" s="20"/>
      <c r="L92" s="17"/>
      <c r="M92" s="21"/>
      <c r="O92" s="18"/>
      <c r="Q92" s="43"/>
      <c r="R92" s="42"/>
      <c r="S92" s="42"/>
      <c r="T92" s="42"/>
      <c r="U92" s="42"/>
      <c r="V92" s="42"/>
      <c r="W92" s="42"/>
      <c r="X92" s="42"/>
      <c r="Y92" s="42"/>
      <c r="Z92" s="42"/>
    </row>
    <row r="93" spans="3:26" ht="9.75" customHeight="1">
      <c r="C93" s="14"/>
      <c r="D93" s="14"/>
      <c r="E93" s="14"/>
      <c r="F93" s="14"/>
      <c r="G93" s="37"/>
      <c r="H93" s="18"/>
      <c r="I93" s="18"/>
      <c r="J93" s="17"/>
      <c r="K93" s="20"/>
      <c r="L93" s="17"/>
      <c r="M93" s="21"/>
      <c r="O93" s="18"/>
      <c r="Q93" s="43"/>
      <c r="R93" s="42"/>
      <c r="S93" s="42"/>
      <c r="T93" s="42"/>
      <c r="U93" s="42"/>
      <c r="V93" s="42"/>
      <c r="W93" s="42"/>
      <c r="X93" s="42"/>
      <c r="Y93" s="42"/>
      <c r="Z93" s="42"/>
    </row>
    <row r="94" spans="3:26" ht="9.75" customHeight="1">
      <c r="C94" s="14"/>
      <c r="D94" s="14"/>
      <c r="E94" s="14"/>
      <c r="F94" s="14"/>
      <c r="G94" s="37"/>
      <c r="H94" s="18"/>
      <c r="I94" s="18"/>
      <c r="J94" s="17"/>
      <c r="K94" s="20"/>
      <c r="L94" s="17"/>
      <c r="M94" s="21"/>
      <c r="O94" s="18"/>
      <c r="Q94" s="43"/>
      <c r="R94" s="42"/>
      <c r="S94" s="42"/>
      <c r="T94" s="42"/>
      <c r="U94" s="42"/>
      <c r="V94" s="42"/>
      <c r="W94" s="42"/>
      <c r="X94" s="42"/>
      <c r="Y94" s="42"/>
      <c r="Z94" s="42"/>
    </row>
    <row r="95" spans="3:26" ht="9.75" customHeight="1">
      <c r="C95" s="14"/>
      <c r="D95" s="14"/>
      <c r="E95" s="14"/>
      <c r="F95" s="14"/>
      <c r="G95" s="37"/>
      <c r="H95" s="18"/>
      <c r="I95" s="18"/>
      <c r="J95" s="17"/>
      <c r="K95" s="20"/>
      <c r="L95" s="17"/>
      <c r="M95" s="21"/>
      <c r="O95" s="18"/>
      <c r="Q95" s="43"/>
      <c r="R95" s="42"/>
      <c r="S95" s="42"/>
      <c r="T95" s="42"/>
      <c r="U95" s="42"/>
      <c r="V95" s="42"/>
      <c r="W95" s="42"/>
      <c r="X95" s="42"/>
      <c r="Y95" s="42"/>
      <c r="Z95" s="42"/>
    </row>
    <row r="96" spans="3:26" ht="9.75" customHeight="1">
      <c r="C96" s="14"/>
      <c r="D96" s="14"/>
      <c r="E96" s="14"/>
      <c r="F96" s="14"/>
      <c r="G96" s="37"/>
      <c r="H96" s="18"/>
      <c r="I96" s="18"/>
      <c r="J96" s="17"/>
      <c r="K96" s="20"/>
      <c r="L96" s="17"/>
      <c r="M96" s="21"/>
      <c r="O96" s="18"/>
      <c r="Q96" s="43"/>
      <c r="R96" s="42"/>
      <c r="S96" s="42"/>
      <c r="T96" s="42"/>
      <c r="U96" s="42"/>
      <c r="V96" s="42"/>
      <c r="W96" s="42"/>
      <c r="X96" s="42"/>
      <c r="Y96" s="42"/>
      <c r="Z96" s="42"/>
    </row>
    <row r="97" spans="3:26" ht="9.75" customHeight="1">
      <c r="C97" s="14"/>
      <c r="D97" s="14"/>
      <c r="E97" s="14"/>
      <c r="F97" s="14"/>
      <c r="G97" s="37"/>
      <c r="H97" s="18"/>
      <c r="I97" s="18"/>
      <c r="J97" s="17"/>
      <c r="K97" s="20"/>
      <c r="L97" s="17"/>
      <c r="M97" s="21"/>
      <c r="O97" s="18"/>
      <c r="Q97" s="43"/>
      <c r="R97" s="42"/>
      <c r="S97" s="42"/>
      <c r="T97" s="42"/>
      <c r="U97" s="42"/>
      <c r="V97" s="42"/>
      <c r="W97" s="42"/>
      <c r="X97" s="42"/>
      <c r="Y97" s="42"/>
      <c r="Z97" s="42"/>
    </row>
    <row r="98" spans="3:26" ht="9.75" customHeight="1">
      <c r="C98" s="14"/>
      <c r="D98" s="14"/>
      <c r="E98" s="14"/>
      <c r="F98" s="14"/>
      <c r="G98" s="37"/>
      <c r="H98" s="18"/>
      <c r="I98" s="18"/>
      <c r="J98" s="17"/>
      <c r="K98" s="20"/>
      <c r="L98" s="17"/>
      <c r="M98" s="21"/>
      <c r="O98" s="18"/>
      <c r="Q98" s="43"/>
      <c r="R98" s="42"/>
      <c r="S98" s="42"/>
      <c r="T98" s="42"/>
      <c r="U98" s="42"/>
      <c r="V98" s="42"/>
      <c r="W98" s="42"/>
      <c r="X98" s="42"/>
      <c r="Y98" s="42"/>
      <c r="Z98" s="42"/>
    </row>
    <row r="99" spans="3:26" ht="9.75" customHeight="1">
      <c r="C99" s="14"/>
      <c r="D99" s="14"/>
      <c r="E99" s="14"/>
      <c r="F99" s="14"/>
      <c r="G99" s="37"/>
      <c r="H99" s="18"/>
      <c r="I99" s="18"/>
      <c r="J99" s="17"/>
      <c r="K99" s="20"/>
      <c r="L99" s="17"/>
      <c r="M99" s="21"/>
      <c r="O99" s="18"/>
      <c r="Q99" s="43"/>
      <c r="R99" s="42"/>
      <c r="S99" s="42"/>
      <c r="T99" s="42"/>
      <c r="U99" s="42"/>
      <c r="V99" s="42"/>
      <c r="W99" s="42"/>
      <c r="X99" s="42"/>
      <c r="Y99" s="42"/>
      <c r="Z99" s="42"/>
    </row>
    <row r="100" spans="3:26" ht="9.75" customHeight="1">
      <c r="C100" s="14"/>
      <c r="D100" s="14"/>
      <c r="E100" s="14"/>
      <c r="F100" s="14"/>
      <c r="G100" s="37"/>
      <c r="H100" s="18"/>
      <c r="I100" s="18"/>
      <c r="J100" s="17"/>
      <c r="K100" s="20"/>
      <c r="L100" s="17"/>
      <c r="M100" s="21"/>
      <c r="O100" s="18"/>
      <c r="Q100" s="43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3:26" ht="9.75" customHeight="1">
      <c r="C101" s="14"/>
      <c r="D101" s="14"/>
      <c r="E101" s="14"/>
      <c r="F101" s="14"/>
      <c r="G101" s="37"/>
      <c r="H101" s="18"/>
      <c r="I101" s="18"/>
      <c r="J101" s="17"/>
      <c r="K101" s="20"/>
      <c r="L101" s="17"/>
      <c r="M101" s="21"/>
      <c r="O101" s="18"/>
      <c r="Q101" s="43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3:26" ht="9.75" customHeight="1">
      <c r="C102" s="14"/>
      <c r="D102" s="14"/>
      <c r="E102" s="14"/>
      <c r="F102" s="14"/>
      <c r="G102" s="15"/>
      <c r="H102" s="16"/>
      <c r="I102" s="16"/>
      <c r="J102" s="17"/>
      <c r="K102" s="20"/>
      <c r="L102" s="17"/>
      <c r="M102" s="21"/>
      <c r="O102" s="18"/>
      <c r="Q102" s="43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9.75" customHeight="1">
      <c r="A103" s="14"/>
      <c r="C103" s="44"/>
      <c r="D103" s="44"/>
      <c r="E103" s="14"/>
      <c r="F103" s="14"/>
      <c r="G103" s="15"/>
      <c r="H103" s="16"/>
      <c r="I103" s="16"/>
      <c r="J103" s="17"/>
      <c r="K103" s="20"/>
      <c r="L103" s="17"/>
      <c r="M103" s="21"/>
      <c r="O103" s="18"/>
      <c r="Q103" s="43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9.75" customHeight="1">
      <c r="A104" s="14"/>
      <c r="C104" s="14"/>
      <c r="D104" s="14"/>
      <c r="E104" s="14"/>
      <c r="F104" s="14"/>
      <c r="G104" s="15"/>
      <c r="H104" s="16"/>
      <c r="I104" s="16"/>
      <c r="J104" s="17"/>
      <c r="K104" s="20"/>
      <c r="L104" s="17"/>
      <c r="M104" s="21"/>
      <c r="O104" s="18"/>
      <c r="Q104" s="43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9.75" customHeight="1">
      <c r="A105" s="14"/>
      <c r="C105" s="14"/>
      <c r="D105" s="14"/>
      <c r="E105" s="14"/>
      <c r="F105" s="14"/>
      <c r="G105" s="15"/>
      <c r="H105" s="16"/>
      <c r="I105" s="16"/>
      <c r="J105" s="17"/>
      <c r="K105" s="20"/>
      <c r="L105" s="17"/>
      <c r="M105" s="21"/>
      <c r="O105" s="18"/>
      <c r="Q105" s="43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9.75" customHeight="1">
      <c r="A106" s="14"/>
      <c r="C106" s="14"/>
      <c r="D106" s="14"/>
      <c r="E106" s="14"/>
      <c r="F106" s="14"/>
      <c r="G106" s="15"/>
      <c r="H106" s="16"/>
      <c r="I106" s="16"/>
      <c r="J106" s="17"/>
      <c r="K106" s="20"/>
      <c r="L106" s="17"/>
      <c r="M106" s="21"/>
      <c r="O106" s="18"/>
      <c r="Q106" s="43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9.75" customHeight="1">
      <c r="A107" s="14"/>
      <c r="C107" s="14"/>
      <c r="D107" s="14"/>
      <c r="E107" s="14"/>
      <c r="F107" s="14"/>
      <c r="G107" s="15"/>
      <c r="H107" s="16"/>
      <c r="I107" s="16"/>
      <c r="J107" s="17"/>
      <c r="K107" s="20"/>
      <c r="L107" s="17"/>
      <c r="M107" s="21"/>
      <c r="O107" s="18"/>
      <c r="Q107" s="43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9.75" customHeight="1">
      <c r="A108" s="14"/>
      <c r="C108" s="14"/>
      <c r="D108" s="14"/>
      <c r="E108" s="14"/>
      <c r="F108" s="14"/>
      <c r="G108" s="15"/>
      <c r="H108" s="16"/>
      <c r="I108" s="16"/>
      <c r="J108" s="17"/>
      <c r="K108" s="20"/>
      <c r="L108" s="17"/>
      <c r="M108" s="21"/>
      <c r="O108" s="18"/>
      <c r="Q108" s="43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9.75" customHeight="1">
      <c r="A109" s="14"/>
      <c r="C109" s="14"/>
      <c r="D109" s="14"/>
      <c r="E109" s="14"/>
      <c r="F109" s="14"/>
      <c r="G109" s="15"/>
      <c r="H109" s="16"/>
      <c r="I109" s="16"/>
      <c r="J109" s="17"/>
      <c r="K109" s="20"/>
      <c r="L109" s="17"/>
      <c r="M109" s="21"/>
      <c r="O109" s="18"/>
      <c r="Q109" s="43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9.75" customHeight="1">
      <c r="A110" s="14"/>
      <c r="C110" s="14"/>
      <c r="D110" s="14"/>
      <c r="E110" s="14"/>
      <c r="F110" s="14"/>
      <c r="G110" s="15"/>
      <c r="H110" s="16"/>
      <c r="I110" s="16"/>
      <c r="J110" s="17"/>
      <c r="K110" s="20"/>
      <c r="L110" s="17"/>
      <c r="M110" s="21"/>
      <c r="O110" s="18"/>
      <c r="Q110" s="43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9.75" customHeight="1">
      <c r="A111" s="14"/>
      <c r="C111" s="14"/>
      <c r="D111" s="14"/>
      <c r="E111" s="14"/>
      <c r="F111" s="14"/>
      <c r="G111" s="15"/>
      <c r="H111" s="16"/>
      <c r="I111" s="16"/>
      <c r="J111" s="17"/>
      <c r="K111" s="20"/>
      <c r="L111" s="17"/>
      <c r="M111" s="21"/>
      <c r="O111" s="18"/>
      <c r="Q111" s="43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9.75" customHeight="1">
      <c r="A112" s="14"/>
      <c r="C112" s="14"/>
      <c r="D112" s="14"/>
      <c r="E112" s="14"/>
      <c r="F112" s="14"/>
      <c r="G112" s="15"/>
      <c r="H112" s="16"/>
      <c r="I112" s="16"/>
      <c r="J112" s="17"/>
      <c r="K112" s="20"/>
      <c r="L112" s="17"/>
      <c r="M112" s="21"/>
      <c r="O112" s="18"/>
      <c r="Q112" s="43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9.75" customHeight="1">
      <c r="A113" s="14"/>
      <c r="C113" s="14"/>
      <c r="D113" s="14"/>
      <c r="E113" s="14"/>
      <c r="F113" s="14"/>
      <c r="G113" s="15"/>
      <c r="H113" s="16"/>
      <c r="I113" s="16"/>
      <c r="J113" s="17"/>
      <c r="K113" s="20"/>
      <c r="L113" s="17"/>
      <c r="M113" s="21"/>
      <c r="O113" s="18"/>
      <c r="Q113" s="43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9.75" customHeight="1">
      <c r="A114" s="14"/>
      <c r="C114" s="14"/>
      <c r="D114" s="14"/>
      <c r="E114" s="14"/>
      <c r="F114" s="14"/>
      <c r="G114" s="15"/>
      <c r="H114" s="16"/>
      <c r="I114" s="16"/>
      <c r="J114" s="17"/>
      <c r="K114" s="20"/>
      <c r="L114" s="17"/>
      <c r="M114" s="21"/>
      <c r="O114" s="18"/>
      <c r="Q114" s="43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9.75" customHeight="1">
      <c r="A115" s="14"/>
      <c r="C115" s="14"/>
      <c r="D115" s="14"/>
      <c r="E115" s="14"/>
      <c r="F115" s="14"/>
      <c r="G115" s="15"/>
      <c r="H115" s="16"/>
      <c r="I115" s="16"/>
      <c r="J115" s="17"/>
      <c r="K115" s="20"/>
      <c r="L115" s="17"/>
      <c r="M115" s="21"/>
      <c r="O115" s="18"/>
      <c r="Q115" s="43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9.75" customHeight="1">
      <c r="A116" s="14"/>
      <c r="C116" s="14"/>
      <c r="D116" s="14"/>
      <c r="E116" s="14"/>
      <c r="F116" s="14"/>
      <c r="G116" s="15"/>
      <c r="H116" s="16"/>
      <c r="I116" s="16"/>
      <c r="J116" s="17"/>
      <c r="K116" s="20"/>
      <c r="L116" s="17"/>
      <c r="M116" s="21"/>
      <c r="O116" s="18"/>
      <c r="Q116" s="43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9.75" customHeight="1">
      <c r="A117" s="14"/>
      <c r="C117" s="14"/>
      <c r="D117" s="14"/>
      <c r="E117" s="14"/>
      <c r="F117" s="14"/>
      <c r="G117" s="15"/>
      <c r="H117" s="16"/>
      <c r="I117" s="16"/>
      <c r="J117" s="17"/>
      <c r="K117" s="20"/>
      <c r="L117" s="17"/>
      <c r="M117" s="21"/>
      <c r="O117" s="18"/>
      <c r="Q117" s="43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9.75" customHeight="1">
      <c r="A118" s="14"/>
      <c r="C118" s="14"/>
      <c r="D118" s="14"/>
      <c r="E118" s="14"/>
      <c r="F118" s="14"/>
      <c r="G118" s="15"/>
      <c r="H118" s="16"/>
      <c r="I118" s="16"/>
      <c r="J118" s="17"/>
      <c r="K118" s="20"/>
      <c r="L118" s="17"/>
      <c r="M118" s="21"/>
      <c r="O118" s="18"/>
      <c r="Q118" s="43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9.75" customHeight="1">
      <c r="A119" s="14"/>
      <c r="C119" s="14"/>
      <c r="D119" s="14"/>
      <c r="E119" s="14"/>
      <c r="F119" s="14"/>
      <c r="G119" s="15"/>
      <c r="H119" s="16"/>
      <c r="I119" s="16"/>
      <c r="J119" s="17"/>
      <c r="K119" s="20"/>
      <c r="L119" s="17"/>
      <c r="M119" s="21"/>
      <c r="O119" s="18"/>
      <c r="Q119" s="43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9.75" customHeight="1">
      <c r="A120" s="14"/>
      <c r="C120" s="14"/>
      <c r="D120" s="14"/>
      <c r="E120" s="14"/>
      <c r="F120" s="14"/>
      <c r="G120" s="15"/>
      <c r="H120" s="16"/>
      <c r="I120" s="16"/>
      <c r="J120" s="17"/>
      <c r="K120" s="20"/>
      <c r="L120" s="17"/>
      <c r="M120" s="21"/>
      <c r="O120" s="18"/>
      <c r="Q120" s="43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9.75" customHeight="1">
      <c r="A121" s="14"/>
      <c r="C121" s="14"/>
      <c r="D121" s="14"/>
      <c r="E121" s="14"/>
      <c r="F121" s="14"/>
      <c r="G121" s="15"/>
      <c r="H121" s="16"/>
      <c r="I121" s="16"/>
      <c r="J121" s="17"/>
      <c r="K121" s="20"/>
      <c r="L121" s="17"/>
      <c r="M121" s="21"/>
      <c r="O121" s="18"/>
      <c r="Q121" s="43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9.75" customHeight="1">
      <c r="A122" s="14"/>
      <c r="C122" s="14"/>
      <c r="D122" s="14"/>
      <c r="E122" s="14"/>
      <c r="F122" s="14"/>
      <c r="G122" s="15"/>
      <c r="H122" s="16"/>
      <c r="I122" s="16"/>
      <c r="J122" s="17"/>
      <c r="K122" s="20"/>
      <c r="L122" s="17"/>
      <c r="M122" s="21"/>
      <c r="O122" s="18"/>
      <c r="Q122" s="43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9.75" customHeight="1">
      <c r="A123" s="14"/>
      <c r="C123" s="14"/>
      <c r="D123" s="14"/>
      <c r="E123" s="14"/>
      <c r="F123" s="14"/>
      <c r="G123" s="15"/>
      <c r="H123" s="16"/>
      <c r="I123" s="16"/>
      <c r="J123" s="17"/>
      <c r="K123" s="20"/>
      <c r="L123" s="17"/>
      <c r="M123" s="21"/>
      <c r="O123" s="18"/>
      <c r="Q123" s="43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9.75" customHeight="1">
      <c r="A124" s="14"/>
      <c r="C124" s="14"/>
      <c r="D124" s="14"/>
      <c r="E124" s="14"/>
      <c r="F124" s="14"/>
      <c r="G124" s="15"/>
      <c r="H124" s="16"/>
      <c r="I124" s="16"/>
      <c r="J124" s="17"/>
      <c r="K124" s="20"/>
      <c r="L124" s="17"/>
      <c r="M124" s="21"/>
      <c r="O124" s="18"/>
      <c r="Q124" s="43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9.75" customHeight="1">
      <c r="A125" s="14"/>
      <c r="C125" s="14"/>
      <c r="D125" s="14"/>
      <c r="E125" s="14"/>
      <c r="F125" s="14"/>
      <c r="G125" s="15"/>
      <c r="H125" s="16"/>
      <c r="I125" s="16"/>
      <c r="J125" s="17"/>
      <c r="K125" s="20"/>
      <c r="L125" s="17"/>
      <c r="M125" s="21"/>
      <c r="O125" s="18"/>
      <c r="Q125" s="43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9.75" customHeight="1">
      <c r="A126" s="14"/>
      <c r="C126" s="14"/>
      <c r="D126" s="14"/>
      <c r="E126" s="14"/>
      <c r="F126" s="14"/>
      <c r="G126" s="15"/>
      <c r="H126" s="16"/>
      <c r="I126" s="16"/>
      <c r="J126" s="17"/>
      <c r="K126" s="20"/>
      <c r="L126" s="17"/>
      <c r="M126" s="21"/>
      <c r="O126" s="18"/>
      <c r="Q126" s="43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9.75" customHeight="1">
      <c r="A127" s="14"/>
      <c r="C127" s="14"/>
      <c r="D127" s="14"/>
      <c r="E127" s="14"/>
      <c r="F127" s="14"/>
      <c r="G127" s="15"/>
      <c r="H127" s="16"/>
      <c r="I127" s="16"/>
      <c r="J127" s="17"/>
      <c r="K127" s="20"/>
      <c r="L127" s="17"/>
      <c r="M127" s="21"/>
      <c r="O127" s="18"/>
      <c r="Q127" s="43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9.75" customHeight="1">
      <c r="A128" s="14"/>
      <c r="C128" s="14"/>
      <c r="D128" s="14"/>
      <c r="E128" s="14"/>
      <c r="F128" s="14"/>
      <c r="G128" s="15"/>
      <c r="H128" s="16"/>
      <c r="I128" s="16"/>
      <c r="J128" s="17"/>
      <c r="K128" s="20"/>
      <c r="L128" s="17"/>
      <c r="M128" s="21"/>
      <c r="O128" s="18"/>
      <c r="Q128" s="43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9.75" customHeight="1">
      <c r="A129" s="14"/>
      <c r="C129" s="14"/>
      <c r="D129" s="14"/>
      <c r="E129" s="14"/>
      <c r="F129" s="14"/>
      <c r="G129" s="15"/>
      <c r="H129" s="16"/>
      <c r="I129" s="16"/>
      <c r="J129" s="17"/>
      <c r="K129" s="20"/>
      <c r="L129" s="17"/>
      <c r="M129" s="21"/>
      <c r="O129" s="18"/>
      <c r="Q129" s="43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9.75" customHeight="1">
      <c r="A130" s="14"/>
      <c r="C130" s="14"/>
      <c r="D130" s="14"/>
      <c r="E130" s="14"/>
      <c r="F130" s="14"/>
      <c r="G130" s="15"/>
      <c r="H130" s="16"/>
      <c r="I130" s="16"/>
      <c r="J130" s="17"/>
      <c r="K130" s="20"/>
      <c r="L130" s="17"/>
      <c r="M130" s="21"/>
      <c r="O130" s="18"/>
      <c r="Q130" s="43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9.75" customHeight="1">
      <c r="A131" s="14"/>
      <c r="C131" s="14"/>
      <c r="D131" s="14"/>
      <c r="E131" s="14"/>
      <c r="F131" s="14"/>
      <c r="G131" s="15"/>
      <c r="H131" s="16"/>
      <c r="I131" s="16"/>
      <c r="J131" s="17"/>
      <c r="K131" s="20"/>
      <c r="L131" s="17"/>
      <c r="M131" s="21"/>
      <c r="O131" s="18"/>
      <c r="Q131" s="43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9.75" customHeight="1">
      <c r="A132" s="14"/>
      <c r="C132" s="14"/>
      <c r="D132" s="14"/>
      <c r="E132" s="14"/>
      <c r="F132" s="14"/>
      <c r="G132" s="15"/>
      <c r="H132" s="16"/>
      <c r="I132" s="16"/>
      <c r="J132" s="17"/>
      <c r="K132" s="20"/>
      <c r="L132" s="17"/>
      <c r="M132" s="21"/>
      <c r="O132" s="18"/>
      <c r="Q132" s="43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9.75" customHeight="1">
      <c r="A133" s="14"/>
      <c r="C133" s="14"/>
      <c r="D133" s="14"/>
      <c r="E133" s="14"/>
      <c r="F133" s="14"/>
      <c r="G133" s="15"/>
      <c r="H133" s="16"/>
      <c r="I133" s="16"/>
      <c r="J133" s="17"/>
      <c r="K133" s="20"/>
      <c r="L133" s="17"/>
      <c r="M133" s="21"/>
      <c r="O133" s="18"/>
      <c r="Q133" s="43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9.75" customHeight="1">
      <c r="A134" s="14"/>
      <c r="C134" s="14"/>
      <c r="D134" s="14"/>
      <c r="E134" s="14"/>
      <c r="F134" s="14"/>
      <c r="G134" s="15"/>
      <c r="H134" s="16"/>
      <c r="I134" s="16"/>
      <c r="J134" s="17"/>
      <c r="K134" s="20"/>
      <c r="L134" s="17"/>
      <c r="M134" s="21"/>
      <c r="O134" s="18"/>
      <c r="Q134" s="43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9.75" customHeight="1">
      <c r="A135" s="14"/>
      <c r="C135" s="14"/>
      <c r="D135" s="14"/>
      <c r="E135" s="14"/>
      <c r="F135" s="14"/>
      <c r="G135" s="15"/>
      <c r="H135" s="16"/>
      <c r="I135" s="16"/>
      <c r="J135" s="17"/>
      <c r="K135" s="20"/>
      <c r="L135" s="17"/>
      <c r="M135" s="21"/>
      <c r="O135" s="18"/>
      <c r="Q135" s="43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9.75" customHeight="1">
      <c r="A136" s="14"/>
      <c r="C136" s="14"/>
      <c r="D136" s="14"/>
      <c r="E136" s="14"/>
      <c r="F136" s="14"/>
      <c r="G136" s="15"/>
      <c r="H136" s="16"/>
      <c r="I136" s="16"/>
      <c r="J136" s="17"/>
      <c r="K136" s="20"/>
      <c r="L136" s="17"/>
      <c r="M136" s="21"/>
      <c r="O136" s="18"/>
      <c r="Q136" s="43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9.75" customHeight="1">
      <c r="A137" s="14"/>
      <c r="C137" s="14"/>
      <c r="D137" s="14"/>
      <c r="E137" s="14"/>
      <c r="F137" s="14"/>
      <c r="G137" s="15"/>
      <c r="H137" s="16"/>
      <c r="I137" s="16"/>
      <c r="J137" s="17"/>
      <c r="K137" s="20"/>
      <c r="L137" s="17"/>
      <c r="M137" s="21"/>
      <c r="O137" s="18"/>
      <c r="Q137" s="43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9.75" customHeight="1">
      <c r="A138" s="14"/>
      <c r="C138" s="14"/>
      <c r="D138" s="14"/>
      <c r="E138" s="14"/>
      <c r="F138" s="14"/>
      <c r="G138" s="15"/>
      <c r="H138" s="16"/>
      <c r="I138" s="16"/>
      <c r="J138" s="17"/>
      <c r="K138" s="20"/>
      <c r="L138" s="17"/>
      <c r="M138" s="21"/>
      <c r="O138" s="18"/>
      <c r="Q138" s="43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9.75" customHeight="1">
      <c r="A139" s="14"/>
      <c r="C139" s="14"/>
      <c r="D139" s="14"/>
      <c r="E139" s="14"/>
      <c r="F139" s="14"/>
      <c r="G139" s="15"/>
      <c r="H139" s="16"/>
      <c r="I139" s="16"/>
      <c r="J139" s="17"/>
      <c r="K139" s="20"/>
      <c r="L139" s="17"/>
      <c r="M139" s="21"/>
      <c r="O139" s="18"/>
      <c r="Q139" s="43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9.75" customHeight="1">
      <c r="A140" s="14"/>
      <c r="C140" s="14"/>
      <c r="D140" s="14"/>
      <c r="E140" s="14"/>
      <c r="F140" s="14"/>
      <c r="G140" s="15"/>
      <c r="H140" s="16"/>
      <c r="I140" s="16"/>
      <c r="J140" s="17"/>
      <c r="K140" s="20"/>
      <c r="L140" s="17"/>
      <c r="M140" s="21"/>
      <c r="O140" s="18"/>
      <c r="Q140" s="43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9.75" customHeight="1">
      <c r="A141" s="14"/>
      <c r="C141" s="14"/>
      <c r="D141" s="14"/>
      <c r="E141" s="14"/>
      <c r="F141" s="14"/>
      <c r="G141" s="15"/>
      <c r="H141" s="16"/>
      <c r="I141" s="16"/>
      <c r="J141" s="17"/>
      <c r="K141" s="20"/>
      <c r="L141" s="17"/>
      <c r="M141" s="21"/>
      <c r="O141" s="18"/>
      <c r="Q141" s="43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9.75" customHeight="1">
      <c r="A142" s="14"/>
      <c r="C142" s="14"/>
      <c r="D142" s="14"/>
      <c r="E142" s="14"/>
      <c r="F142" s="14"/>
      <c r="G142" s="15"/>
      <c r="H142" s="16"/>
      <c r="I142" s="16"/>
      <c r="J142" s="17"/>
      <c r="K142" s="20"/>
      <c r="L142" s="17"/>
      <c r="M142" s="21"/>
      <c r="O142" s="18"/>
      <c r="Q142" s="43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9.75" customHeight="1">
      <c r="A143" s="14"/>
      <c r="C143" s="14"/>
      <c r="D143" s="14"/>
      <c r="E143" s="14"/>
      <c r="F143" s="14"/>
      <c r="G143" s="15"/>
      <c r="H143" s="16"/>
      <c r="I143" s="16"/>
      <c r="J143" s="17"/>
      <c r="K143" s="20"/>
      <c r="L143" s="17"/>
      <c r="M143" s="21"/>
      <c r="O143" s="18"/>
      <c r="Q143" s="43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9.75" customHeight="1">
      <c r="A144" s="14"/>
      <c r="C144" s="14"/>
      <c r="D144" s="14"/>
      <c r="E144" s="14"/>
      <c r="F144" s="14"/>
      <c r="G144" s="15"/>
      <c r="H144" s="16"/>
      <c r="I144" s="16"/>
      <c r="J144" s="17"/>
      <c r="K144" s="20"/>
      <c r="L144" s="17"/>
      <c r="M144" s="21"/>
      <c r="O144" s="18"/>
      <c r="Q144" s="43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9.75" customHeight="1">
      <c r="A145" s="14"/>
      <c r="C145" s="14"/>
      <c r="D145" s="14"/>
      <c r="E145" s="14"/>
      <c r="F145" s="14"/>
      <c r="G145" s="15"/>
      <c r="H145" s="16"/>
      <c r="I145" s="16"/>
      <c r="J145" s="17"/>
      <c r="K145" s="20"/>
      <c r="L145" s="17"/>
      <c r="M145" s="21"/>
      <c r="O145" s="18"/>
      <c r="Q145" s="43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9.75" customHeight="1">
      <c r="A146" s="14"/>
      <c r="C146" s="14"/>
      <c r="D146" s="14"/>
      <c r="E146" s="14"/>
      <c r="F146" s="14"/>
      <c r="G146" s="15"/>
      <c r="H146" s="16"/>
      <c r="I146" s="16"/>
      <c r="J146" s="17"/>
      <c r="K146" s="20"/>
      <c r="L146" s="17"/>
      <c r="M146" s="21"/>
      <c r="O146" s="18"/>
      <c r="Q146" s="43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9.75" customHeight="1">
      <c r="A147" s="14"/>
      <c r="C147" s="14"/>
      <c r="D147" s="14"/>
      <c r="E147" s="14"/>
      <c r="F147" s="14"/>
      <c r="G147" s="15"/>
      <c r="H147" s="16"/>
      <c r="I147" s="16"/>
      <c r="J147" s="17"/>
      <c r="K147" s="20"/>
      <c r="L147" s="17"/>
      <c r="M147" s="21"/>
      <c r="O147" s="18"/>
      <c r="Q147" s="43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9.75" customHeight="1">
      <c r="A148" s="14"/>
      <c r="C148" s="14"/>
      <c r="D148" s="14"/>
      <c r="E148" s="14"/>
      <c r="F148" s="14"/>
      <c r="G148" s="15"/>
      <c r="H148" s="16"/>
      <c r="I148" s="16"/>
      <c r="J148" s="17"/>
      <c r="K148" s="20"/>
      <c r="L148" s="17"/>
      <c r="M148" s="21"/>
      <c r="O148" s="18"/>
      <c r="Q148" s="43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9.75" customHeight="1">
      <c r="A149" s="14"/>
      <c r="C149" s="14"/>
      <c r="D149" s="14"/>
      <c r="E149" s="14"/>
      <c r="F149" s="14"/>
      <c r="G149" s="15"/>
      <c r="H149" s="16"/>
      <c r="I149" s="16"/>
      <c r="J149" s="17"/>
      <c r="K149" s="20"/>
      <c r="L149" s="17"/>
      <c r="M149" s="21"/>
      <c r="O149" s="18"/>
      <c r="Q149" s="43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9.75" customHeight="1">
      <c r="A150" s="14"/>
      <c r="C150" s="14"/>
      <c r="D150" s="14"/>
      <c r="E150" s="14"/>
      <c r="F150" s="14"/>
      <c r="G150" s="15"/>
      <c r="H150" s="16"/>
      <c r="I150" s="16"/>
      <c r="J150" s="17"/>
      <c r="K150" s="20"/>
      <c r="L150" s="17"/>
      <c r="M150" s="21"/>
      <c r="O150" s="18"/>
      <c r="Q150" s="43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9.75" customHeight="1">
      <c r="A151" s="14"/>
      <c r="C151" s="14"/>
      <c r="D151" s="14"/>
      <c r="E151" s="14"/>
      <c r="F151" s="14"/>
      <c r="G151" s="15"/>
      <c r="H151" s="16"/>
      <c r="I151" s="16"/>
      <c r="J151" s="17"/>
      <c r="K151" s="20"/>
      <c r="L151" s="17"/>
      <c r="M151" s="21"/>
      <c r="O151" s="18"/>
      <c r="Q151" s="43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9.75" customHeight="1">
      <c r="A152" s="14"/>
      <c r="C152" s="14"/>
      <c r="D152" s="14"/>
      <c r="E152" s="14"/>
      <c r="F152" s="14"/>
      <c r="G152" s="15"/>
      <c r="H152" s="16"/>
      <c r="I152" s="16"/>
      <c r="J152" s="17"/>
      <c r="K152" s="20"/>
      <c r="L152" s="17"/>
      <c r="M152" s="21"/>
      <c r="O152" s="18"/>
      <c r="Q152" s="43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9.75" customHeight="1">
      <c r="A153" s="14"/>
      <c r="C153" s="14"/>
      <c r="D153" s="14"/>
      <c r="E153" s="14"/>
      <c r="F153" s="14"/>
      <c r="G153" s="15"/>
      <c r="H153" s="16"/>
      <c r="I153" s="16"/>
      <c r="J153" s="17"/>
      <c r="K153" s="20"/>
      <c r="L153" s="17"/>
      <c r="M153" s="21"/>
      <c r="O153" s="18"/>
      <c r="Q153" s="43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9.75" customHeight="1">
      <c r="A154" s="14"/>
      <c r="C154" s="14"/>
      <c r="D154" s="14"/>
      <c r="E154" s="14"/>
      <c r="F154" s="14"/>
      <c r="G154" s="15"/>
      <c r="H154" s="16"/>
      <c r="I154" s="16"/>
      <c r="J154" s="17"/>
      <c r="K154" s="20"/>
      <c r="L154" s="17"/>
      <c r="M154" s="21"/>
      <c r="O154" s="18"/>
      <c r="Q154" s="43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9.75" customHeight="1">
      <c r="A155" s="14"/>
      <c r="C155" s="14"/>
      <c r="D155" s="14"/>
      <c r="E155" s="14"/>
      <c r="F155" s="14"/>
      <c r="G155" s="15"/>
      <c r="H155" s="16"/>
      <c r="I155" s="16"/>
      <c r="J155" s="17"/>
      <c r="K155" s="20"/>
      <c r="L155" s="17"/>
      <c r="M155" s="21"/>
      <c r="O155" s="18"/>
      <c r="Q155" s="43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9.75" customHeight="1">
      <c r="A156" s="14"/>
      <c r="C156" s="14"/>
      <c r="D156" s="14"/>
      <c r="E156" s="14"/>
      <c r="F156" s="14"/>
      <c r="G156" s="15"/>
      <c r="H156" s="16"/>
      <c r="I156" s="16"/>
      <c r="J156" s="17"/>
      <c r="K156" s="20"/>
      <c r="L156" s="17"/>
      <c r="M156" s="21"/>
      <c r="O156" s="18"/>
      <c r="Q156" s="43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9.75" customHeight="1">
      <c r="A157" s="14"/>
      <c r="C157" s="14"/>
      <c r="D157" s="14"/>
      <c r="E157" s="14"/>
      <c r="F157" s="14"/>
      <c r="G157" s="15"/>
      <c r="H157" s="16"/>
      <c r="I157" s="16"/>
      <c r="J157" s="17"/>
      <c r="K157" s="20"/>
      <c r="L157" s="17"/>
      <c r="M157" s="21"/>
      <c r="O157" s="18"/>
      <c r="Q157" s="43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9.75" customHeight="1">
      <c r="A158" s="14"/>
      <c r="C158" s="14"/>
      <c r="D158" s="14"/>
      <c r="E158" s="14"/>
      <c r="F158" s="14"/>
      <c r="G158" s="15"/>
      <c r="H158" s="16"/>
      <c r="I158" s="16"/>
      <c r="J158" s="17"/>
      <c r="K158" s="20"/>
      <c r="L158" s="17"/>
      <c r="M158" s="21"/>
      <c r="O158" s="18"/>
      <c r="Q158" s="43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9.75" customHeight="1">
      <c r="A159" s="14"/>
      <c r="C159" s="14"/>
      <c r="D159" s="14"/>
      <c r="E159" s="14"/>
      <c r="F159" s="14"/>
      <c r="G159" s="15"/>
      <c r="H159" s="16"/>
      <c r="I159" s="16"/>
      <c r="J159" s="17"/>
      <c r="K159" s="20"/>
      <c r="L159" s="17"/>
      <c r="M159" s="21"/>
      <c r="O159" s="18"/>
      <c r="Q159" s="43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9.75" customHeight="1">
      <c r="A160" s="14"/>
      <c r="C160" s="14"/>
      <c r="D160" s="14"/>
      <c r="E160" s="14"/>
      <c r="F160" s="14"/>
      <c r="G160" s="15"/>
      <c r="H160" s="16"/>
      <c r="I160" s="16"/>
      <c r="J160" s="17"/>
      <c r="K160" s="20"/>
      <c r="L160" s="17"/>
      <c r="M160" s="21"/>
      <c r="O160" s="18"/>
      <c r="Q160" s="43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9.75" customHeight="1">
      <c r="A161" s="14"/>
      <c r="C161" s="14"/>
      <c r="D161" s="14"/>
      <c r="E161" s="14"/>
      <c r="F161" s="14"/>
      <c r="G161" s="15"/>
      <c r="H161" s="16"/>
      <c r="I161" s="16"/>
      <c r="J161" s="17"/>
      <c r="K161" s="20"/>
      <c r="L161" s="17"/>
      <c r="M161" s="21"/>
      <c r="O161" s="18"/>
      <c r="Q161" s="43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9.75" customHeight="1">
      <c r="A162" s="14"/>
      <c r="C162" s="14"/>
      <c r="D162" s="14"/>
      <c r="E162" s="14"/>
      <c r="F162" s="14"/>
      <c r="G162" s="15"/>
      <c r="H162" s="16"/>
      <c r="I162" s="16"/>
      <c r="J162" s="17"/>
      <c r="K162" s="20"/>
      <c r="L162" s="17"/>
      <c r="M162" s="21"/>
      <c r="O162" s="18"/>
      <c r="Q162" s="43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9.75" customHeight="1">
      <c r="A163" s="14"/>
      <c r="C163" s="14"/>
      <c r="D163" s="14"/>
      <c r="E163" s="14"/>
      <c r="F163" s="14"/>
      <c r="G163" s="15"/>
      <c r="H163" s="16"/>
      <c r="I163" s="16"/>
      <c r="J163" s="17"/>
      <c r="K163" s="20"/>
      <c r="L163" s="17"/>
      <c r="M163" s="21"/>
      <c r="O163" s="18"/>
      <c r="Q163" s="43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9.75" customHeight="1">
      <c r="A164" s="14"/>
      <c r="C164" s="14"/>
      <c r="D164" s="14"/>
      <c r="E164" s="14"/>
      <c r="F164" s="14"/>
      <c r="G164" s="15"/>
      <c r="H164" s="16"/>
      <c r="I164" s="16"/>
      <c r="J164" s="17"/>
      <c r="K164" s="20"/>
      <c r="L164" s="17"/>
      <c r="M164" s="21"/>
      <c r="O164" s="18"/>
      <c r="Q164" s="43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9.75" customHeight="1">
      <c r="A165" s="14"/>
      <c r="C165" s="14"/>
      <c r="D165" s="14"/>
      <c r="E165" s="14"/>
      <c r="F165" s="14"/>
      <c r="G165" s="15"/>
      <c r="H165" s="16"/>
      <c r="I165" s="16"/>
      <c r="J165" s="17"/>
      <c r="K165" s="20"/>
      <c r="L165" s="17"/>
      <c r="M165" s="21"/>
      <c r="O165" s="18"/>
      <c r="Q165" s="43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9.75" customHeight="1">
      <c r="A166" s="14"/>
      <c r="C166" s="14"/>
      <c r="D166" s="14"/>
      <c r="E166" s="14"/>
      <c r="F166" s="14"/>
      <c r="G166" s="15"/>
      <c r="H166" s="16"/>
      <c r="I166" s="16"/>
      <c r="J166" s="17"/>
      <c r="K166" s="20"/>
      <c r="L166" s="17"/>
      <c r="M166" s="21"/>
      <c r="O166" s="18"/>
      <c r="Q166" s="43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9.75" customHeight="1">
      <c r="A167" s="14"/>
      <c r="C167" s="14"/>
      <c r="D167" s="14"/>
      <c r="E167" s="14"/>
      <c r="F167" s="14"/>
      <c r="G167" s="15"/>
      <c r="H167" s="16"/>
      <c r="I167" s="16"/>
      <c r="J167" s="17"/>
      <c r="K167" s="20"/>
      <c r="L167" s="17"/>
      <c r="M167" s="21"/>
      <c r="O167" s="18"/>
      <c r="Q167" s="43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9.75" customHeight="1">
      <c r="A168" s="14"/>
      <c r="C168" s="14"/>
      <c r="D168" s="14"/>
      <c r="E168" s="14"/>
      <c r="F168" s="14"/>
      <c r="G168" s="15"/>
      <c r="H168" s="16"/>
      <c r="I168" s="16"/>
      <c r="J168" s="17"/>
      <c r="K168" s="20"/>
      <c r="L168" s="17"/>
      <c r="M168" s="21"/>
      <c r="O168" s="18"/>
      <c r="Q168" s="43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9.75" customHeight="1">
      <c r="A169" s="14"/>
      <c r="C169" s="14"/>
      <c r="D169" s="14"/>
      <c r="E169" s="14"/>
      <c r="F169" s="14"/>
      <c r="G169" s="15"/>
      <c r="H169" s="16"/>
      <c r="I169" s="16"/>
      <c r="J169" s="17"/>
      <c r="K169" s="20"/>
      <c r="L169" s="17"/>
      <c r="M169" s="21"/>
      <c r="O169" s="18"/>
      <c r="Q169" s="43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9.75" customHeight="1">
      <c r="A170" s="14"/>
      <c r="C170" s="14"/>
      <c r="D170" s="14"/>
      <c r="E170" s="14"/>
      <c r="F170" s="14"/>
      <c r="G170" s="15"/>
      <c r="H170" s="16"/>
      <c r="I170" s="16"/>
      <c r="J170" s="17"/>
      <c r="K170" s="20"/>
      <c r="L170" s="17"/>
      <c r="M170" s="21"/>
      <c r="O170" s="18"/>
      <c r="Q170" s="43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9.75" customHeight="1">
      <c r="A171" s="14"/>
      <c r="C171" s="14"/>
      <c r="D171" s="14"/>
      <c r="E171" s="14"/>
      <c r="F171" s="14"/>
      <c r="G171" s="15"/>
      <c r="H171" s="16"/>
      <c r="I171" s="16"/>
      <c r="J171" s="17"/>
      <c r="K171" s="20"/>
      <c r="L171" s="17"/>
      <c r="M171" s="21"/>
      <c r="O171" s="18"/>
      <c r="Q171" s="43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9.75" customHeight="1">
      <c r="A172" s="14"/>
      <c r="C172" s="14"/>
      <c r="D172" s="14"/>
      <c r="E172" s="14"/>
      <c r="F172" s="14"/>
      <c r="G172" s="15"/>
      <c r="H172" s="16"/>
      <c r="I172" s="16"/>
      <c r="J172" s="17"/>
      <c r="K172" s="20"/>
      <c r="L172" s="17"/>
      <c r="M172" s="21"/>
      <c r="O172" s="18"/>
      <c r="Q172" s="43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9.75" customHeight="1">
      <c r="A173" s="14"/>
      <c r="C173" s="14"/>
      <c r="D173" s="14"/>
      <c r="E173" s="14"/>
      <c r="F173" s="14"/>
      <c r="G173" s="15"/>
      <c r="H173" s="16"/>
      <c r="I173" s="16"/>
      <c r="J173" s="17"/>
      <c r="K173" s="20"/>
      <c r="L173" s="17"/>
      <c r="M173" s="21"/>
      <c r="O173" s="18"/>
      <c r="Q173" s="43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9.75" customHeight="1">
      <c r="A174" s="14"/>
      <c r="C174" s="14"/>
      <c r="D174" s="14"/>
      <c r="E174" s="14"/>
      <c r="F174" s="14"/>
      <c r="G174" s="15"/>
      <c r="H174" s="16"/>
      <c r="I174" s="16"/>
      <c r="J174" s="17"/>
      <c r="K174" s="20"/>
      <c r="L174" s="17"/>
      <c r="M174" s="21"/>
      <c r="O174" s="18"/>
      <c r="Q174" s="43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9.75" customHeight="1">
      <c r="A175" s="14"/>
      <c r="C175" s="14"/>
      <c r="D175" s="14"/>
      <c r="E175" s="14"/>
      <c r="F175" s="14"/>
      <c r="G175" s="15"/>
      <c r="H175" s="16"/>
      <c r="I175" s="16"/>
      <c r="J175" s="17"/>
      <c r="K175" s="20"/>
      <c r="L175" s="17"/>
      <c r="M175" s="21"/>
      <c r="O175" s="18"/>
      <c r="Q175" s="43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9.75" customHeight="1">
      <c r="A176" s="14"/>
      <c r="C176" s="14"/>
      <c r="D176" s="14"/>
      <c r="E176" s="14"/>
      <c r="F176" s="14"/>
      <c r="G176" s="15"/>
      <c r="H176" s="16"/>
      <c r="I176" s="16"/>
      <c r="J176" s="17"/>
      <c r="K176" s="20"/>
      <c r="L176" s="17"/>
      <c r="M176" s="21"/>
      <c r="O176" s="18"/>
      <c r="Q176" s="43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9.75" customHeight="1">
      <c r="A177" s="14"/>
      <c r="C177" s="14"/>
      <c r="D177" s="14"/>
      <c r="E177" s="14"/>
      <c r="F177" s="14"/>
      <c r="G177" s="15"/>
      <c r="H177" s="16"/>
      <c r="I177" s="16"/>
      <c r="J177" s="17"/>
      <c r="K177" s="20"/>
      <c r="L177" s="17"/>
      <c r="M177" s="21"/>
      <c r="O177" s="18"/>
      <c r="Q177" s="43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9.75" customHeight="1">
      <c r="A178" s="14"/>
      <c r="C178" s="14"/>
      <c r="D178" s="14"/>
      <c r="E178" s="14"/>
      <c r="F178" s="14"/>
      <c r="G178" s="15"/>
      <c r="H178" s="16"/>
      <c r="I178" s="16"/>
      <c r="J178" s="17"/>
      <c r="K178" s="20"/>
      <c r="L178" s="17"/>
      <c r="M178" s="21"/>
      <c r="O178" s="18"/>
      <c r="Q178" s="43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9.75" customHeight="1">
      <c r="A179" s="14"/>
      <c r="C179" s="14"/>
      <c r="D179" s="14"/>
      <c r="E179" s="14"/>
      <c r="F179" s="14"/>
      <c r="G179" s="15"/>
      <c r="H179" s="16"/>
      <c r="I179" s="16"/>
      <c r="J179" s="17"/>
      <c r="K179" s="20"/>
      <c r="L179" s="17"/>
      <c r="M179" s="21"/>
      <c r="O179" s="18"/>
      <c r="Q179" s="43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9.75" customHeight="1">
      <c r="A180" s="14"/>
      <c r="C180" s="14"/>
      <c r="D180" s="14"/>
      <c r="E180" s="14"/>
      <c r="F180" s="14"/>
      <c r="G180" s="15"/>
      <c r="H180" s="16"/>
      <c r="I180" s="16"/>
      <c r="J180" s="17"/>
      <c r="K180" s="20"/>
      <c r="L180" s="17"/>
      <c r="M180" s="21"/>
      <c r="O180" s="18"/>
      <c r="Q180" s="43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9.75" customHeight="1">
      <c r="A181" s="14"/>
      <c r="C181" s="14"/>
      <c r="D181" s="14"/>
      <c r="E181" s="14"/>
      <c r="F181" s="14"/>
      <c r="G181" s="15"/>
      <c r="H181" s="16"/>
      <c r="I181" s="16"/>
      <c r="J181" s="17"/>
      <c r="K181" s="20"/>
      <c r="L181" s="17"/>
      <c r="M181" s="21"/>
      <c r="O181" s="18"/>
      <c r="Q181" s="43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9.75" customHeight="1">
      <c r="A182" s="14"/>
      <c r="C182" s="14"/>
      <c r="D182" s="14"/>
      <c r="E182" s="14"/>
      <c r="F182" s="14"/>
      <c r="G182" s="15"/>
      <c r="H182" s="16"/>
      <c r="I182" s="16"/>
      <c r="J182" s="17"/>
      <c r="K182" s="20"/>
      <c r="L182" s="17"/>
      <c r="M182" s="21"/>
      <c r="O182" s="18"/>
      <c r="Q182" s="43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9.75" customHeight="1">
      <c r="A183" s="14"/>
      <c r="C183" s="14"/>
      <c r="D183" s="14"/>
      <c r="E183" s="14"/>
      <c r="F183" s="14"/>
      <c r="G183" s="15"/>
      <c r="H183" s="16"/>
      <c r="I183" s="16"/>
      <c r="J183" s="17"/>
      <c r="K183" s="20"/>
      <c r="L183" s="17"/>
      <c r="M183" s="21"/>
      <c r="O183" s="18"/>
      <c r="Q183" s="43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12" ht="9.75" customHeight="1">
      <c r="A184" s="14"/>
      <c r="L184" s="19"/>
    </row>
    <row r="185" spans="1:12" ht="9.75" customHeight="1">
      <c r="A185" s="14"/>
      <c r="L185" s="19"/>
    </row>
    <row r="186" spans="1:12" ht="9.75" customHeight="1">
      <c r="A186" s="14"/>
      <c r="L186" s="19"/>
    </row>
    <row r="187" spans="1:12" ht="9.75" customHeight="1">
      <c r="A187" s="14"/>
      <c r="L187" s="19"/>
    </row>
    <row r="188" spans="1:12" ht="9.75" customHeight="1">
      <c r="A188" s="14"/>
      <c r="L188" s="19"/>
    </row>
    <row r="189" spans="1:12" ht="9.75" customHeight="1">
      <c r="A189" s="14"/>
      <c r="L189" s="19"/>
    </row>
    <row r="190" spans="1:12" ht="9.75" customHeight="1">
      <c r="A190" s="14"/>
      <c r="L190" s="19"/>
    </row>
    <row r="191" spans="1:12" ht="9.75" customHeight="1">
      <c r="A191" s="14"/>
      <c r="L191" s="19"/>
    </row>
    <row r="192" spans="1:12" ht="9.75" customHeight="1">
      <c r="A192" s="14"/>
      <c r="L192" s="19"/>
    </row>
    <row r="193" spans="1:12" ht="9.75" customHeight="1">
      <c r="A193" s="14"/>
      <c r="L193" s="19"/>
    </row>
    <row r="194" spans="1:12" ht="9.75" customHeight="1">
      <c r="A194" s="14"/>
      <c r="L194" s="19"/>
    </row>
    <row r="195" spans="1:12" ht="9.75" customHeight="1">
      <c r="A195" s="14"/>
      <c r="L195" s="19"/>
    </row>
    <row r="196" spans="1:12" ht="9.75" customHeight="1">
      <c r="A196" s="14"/>
      <c r="L196" s="19"/>
    </row>
    <row r="197" spans="1:12" ht="9.75" customHeight="1">
      <c r="A197" s="14"/>
      <c r="L197" s="19"/>
    </row>
    <row r="198" spans="1:12" ht="9.75" customHeight="1">
      <c r="A198" s="14"/>
      <c r="L198" s="19"/>
    </row>
    <row r="199" spans="1:12" ht="9.75" customHeight="1">
      <c r="A199" s="14"/>
      <c r="L199" s="19"/>
    </row>
    <row r="200" spans="1:12" ht="9.75" customHeight="1">
      <c r="A200" s="14"/>
      <c r="L200" s="19"/>
    </row>
    <row r="201" spans="1:12" ht="9.75" customHeight="1">
      <c r="A201" s="14"/>
      <c r="L201" s="19"/>
    </row>
    <row r="202" spans="1:12" ht="9.75" customHeight="1">
      <c r="A202" s="14"/>
      <c r="L202" s="19"/>
    </row>
    <row r="203" spans="1:12" ht="9.75" customHeight="1">
      <c r="A203" s="14"/>
      <c r="L203" s="19"/>
    </row>
    <row r="204" spans="1:12" ht="9.75" customHeight="1">
      <c r="A204" s="14"/>
      <c r="L204" s="19"/>
    </row>
    <row r="205" spans="1:12" ht="9.75" customHeight="1">
      <c r="A205" s="14"/>
      <c r="L205" s="19"/>
    </row>
    <row r="206" spans="1:12" ht="9.75" customHeight="1">
      <c r="A206" s="14"/>
      <c r="L206" s="19"/>
    </row>
    <row r="207" spans="1:12" ht="9.75" customHeight="1">
      <c r="A207" s="14"/>
      <c r="L207" s="19"/>
    </row>
    <row r="208" spans="1:12" ht="9.75" customHeight="1">
      <c r="A208" s="14"/>
      <c r="L208" s="19"/>
    </row>
    <row r="209" spans="1:12" ht="9.75" customHeight="1">
      <c r="A209" s="14"/>
      <c r="L209" s="19"/>
    </row>
    <row r="210" spans="1:12" ht="9.75" customHeight="1">
      <c r="A210" s="14"/>
      <c r="L210" s="19"/>
    </row>
    <row r="211" spans="1:12" ht="9.75" customHeight="1">
      <c r="A211" s="14"/>
      <c r="L211" s="19"/>
    </row>
    <row r="212" spans="1:12" ht="9.75" customHeight="1">
      <c r="A212" s="14"/>
      <c r="L212" s="19"/>
    </row>
    <row r="213" ht="9.75" customHeight="1">
      <c r="L213" s="19"/>
    </row>
    <row r="214" ht="9.75" customHeight="1">
      <c r="L214" s="19"/>
    </row>
    <row r="215" ht="9.75" customHeight="1">
      <c r="L215" s="19"/>
    </row>
    <row r="216" ht="9.75" customHeight="1">
      <c r="L216" s="19"/>
    </row>
    <row r="217" ht="9.75" customHeight="1">
      <c r="L217" s="19"/>
    </row>
    <row r="218" ht="9.75" customHeight="1">
      <c r="L218" s="19"/>
    </row>
    <row r="219" ht="9.75" customHeight="1">
      <c r="L219" s="19"/>
    </row>
    <row r="220" ht="9.75" customHeight="1">
      <c r="L220" s="19"/>
    </row>
    <row r="221" ht="9.75" customHeight="1">
      <c r="L221" s="19"/>
    </row>
    <row r="222" ht="9.75" customHeight="1">
      <c r="L222" s="19"/>
    </row>
    <row r="223" ht="9.75" customHeight="1">
      <c r="L223" s="19"/>
    </row>
    <row r="224" ht="9.75" customHeight="1">
      <c r="L224" s="19"/>
    </row>
    <row r="225" ht="9.75" customHeight="1">
      <c r="L225" s="1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2"/>
  <sheetViews>
    <sheetView workbookViewId="0" topLeftCell="A1">
      <selection activeCell="A1" sqref="A1"/>
    </sheetView>
  </sheetViews>
  <sheetFormatPr defaultColWidth="11.421875" defaultRowHeight="11.25" customHeight="1"/>
  <cols>
    <col min="1" max="1" width="2.7109375" style="26" customWidth="1"/>
    <col min="2" max="2" width="2.7109375" style="24" customWidth="1"/>
    <col min="3" max="3" width="7.28125" style="13" customWidth="1"/>
    <col min="4" max="4" width="7.00390625" style="45" customWidth="1"/>
    <col min="5" max="6" width="7.00390625" style="32" customWidth="1"/>
    <col min="7" max="7" width="7.00390625" style="45" customWidth="1"/>
    <col min="8" max="8" width="3.7109375" style="33" customWidth="1"/>
    <col min="9" max="9" width="16.7109375" style="34" customWidth="1"/>
    <col min="10" max="10" width="12.7109375" style="35" customWidth="1"/>
    <col min="11" max="11" width="3.7109375" style="34" customWidth="1"/>
    <col min="12" max="12" width="3.28125" style="35" customWidth="1"/>
    <col min="13" max="13" width="7.57421875" style="36" customWidth="1"/>
    <col min="14" max="14" width="3.57421875" style="35" customWidth="1"/>
    <col min="15" max="15" width="8.7109375" style="41" customWidth="1"/>
    <col min="16" max="16" width="1.7109375" style="34" customWidth="1"/>
    <col min="17" max="17" width="3.28125" style="37" customWidth="1"/>
    <col min="18" max="20" width="3.7109375" style="20" customWidth="1"/>
    <col min="21" max="21" width="3.7109375" style="37" customWidth="1"/>
    <col min="22" max="23" width="3.28125" style="20" customWidth="1"/>
    <col min="24" max="24" width="3.7109375" style="20" customWidth="1"/>
    <col min="25" max="30" width="2.7109375" style="20" customWidth="1"/>
    <col min="31" max="37" width="2.7109375" style="0" customWidth="1"/>
    <col min="38" max="16384" width="9.140625" style="0" customWidth="1"/>
  </cols>
  <sheetData>
    <row r="1" spans="3:16" ht="11.25" customHeight="1">
      <c r="C1" s="13" t="s">
        <v>0</v>
      </c>
      <c r="D1" s="32" t="s">
        <v>1</v>
      </c>
      <c r="E1" s="32" t="s">
        <v>2</v>
      </c>
      <c r="F1" s="32" t="s">
        <v>3</v>
      </c>
      <c r="G1" s="32" t="s">
        <v>122</v>
      </c>
      <c r="J1" s="38" t="s">
        <v>4</v>
      </c>
      <c r="K1" s="35"/>
      <c r="O1" s="20"/>
      <c r="P1" s="35"/>
    </row>
    <row r="2" spans="4:16" ht="11.25" customHeight="1">
      <c r="D2" s="14"/>
      <c r="E2" s="14"/>
      <c r="F2" s="14"/>
      <c r="G2" s="14"/>
      <c r="I2" s="11" t="str">
        <f>'[1]eng'!$D$1</f>
        <v>roz sur couesnon (35)</v>
      </c>
      <c r="J2" s="38"/>
      <c r="K2" s="20"/>
      <c r="L2" s="39"/>
      <c r="M2" s="46">
        <f>'[1]eng'!E1</f>
        <v>42253</v>
      </c>
      <c r="N2" s="5"/>
      <c r="O2" s="28"/>
      <c r="P2" s="28"/>
    </row>
    <row r="3" spans="4:16" ht="11.25" customHeight="1">
      <c r="D3" s="14"/>
      <c r="E3" s="14"/>
      <c r="F3" s="14"/>
      <c r="G3" s="14"/>
      <c r="H3" s="33" t="str">
        <f>'[1]eng'!E2</f>
        <v>COUPE de Bretagne DH 2015</v>
      </c>
      <c r="I3" s="11"/>
      <c r="J3" s="38" t="s">
        <v>101</v>
      </c>
      <c r="K3" s="20"/>
      <c r="L3" s="5"/>
      <c r="O3" s="28"/>
      <c r="P3" s="28"/>
    </row>
    <row r="4" spans="4:16" ht="11.25" customHeight="1">
      <c r="D4" s="14"/>
      <c r="E4" s="14"/>
      <c r="F4" s="14"/>
      <c r="G4" s="14"/>
      <c r="I4" s="11" t="str">
        <f>VLOOKUP(A4,'[1]pts'!E$2:F$10,2)</f>
        <v>DAMES</v>
      </c>
      <c r="J4" s="38"/>
      <c r="K4" s="20"/>
      <c r="O4" s="28"/>
      <c r="P4" s="28"/>
    </row>
    <row r="5" spans="2:16" ht="11.25" customHeight="1">
      <c r="B5" s="24">
        <f>B4+1</f>
        <v>1</v>
      </c>
      <c r="C5" s="13">
        <f>MIN(D5:G5)</f>
        <v>0.0006560185185184864</v>
      </c>
      <c r="D5" s="14">
        <v>0.0006849652777777826</v>
      </c>
      <c r="E5" s="14">
        <v>0.0006881018518518633</v>
      </c>
      <c r="F5" s="14">
        <v>0.0006638425925925562</v>
      </c>
      <c r="G5" s="14">
        <v>0.0006560185185184864</v>
      </c>
      <c r="H5" s="15">
        <v>291</v>
      </c>
      <c r="I5" s="16" t="s">
        <v>128</v>
      </c>
      <c r="J5" s="16" t="s">
        <v>18</v>
      </c>
      <c r="K5" s="17" t="s">
        <v>31</v>
      </c>
      <c r="L5" s="20" t="s">
        <v>46</v>
      </c>
      <c r="M5" s="17" t="s">
        <v>48</v>
      </c>
      <c r="N5" s="21">
        <v>20</v>
      </c>
      <c r="O5" s="41">
        <v>35713</v>
      </c>
      <c r="P5" s="28"/>
    </row>
    <row r="6" spans="2:16" ht="11.25" customHeight="1">
      <c r="B6" s="24">
        <f>B5+1</f>
        <v>2</v>
      </c>
      <c r="C6" s="13">
        <f>MIN(D6:G6)</f>
        <v>0.0007254282407407331</v>
      </c>
      <c r="D6" s="14">
        <v>0.0007329166666666942</v>
      </c>
      <c r="E6" s="14">
        <v>0.0008557175925926752</v>
      </c>
      <c r="F6" s="14">
        <v>0.0008460763888888945</v>
      </c>
      <c r="G6" s="14">
        <v>0.0007254282407407331</v>
      </c>
      <c r="H6" s="15">
        <v>292</v>
      </c>
      <c r="I6" s="16" t="s">
        <v>33</v>
      </c>
      <c r="J6" s="16" t="s">
        <v>34</v>
      </c>
      <c r="K6" s="17" t="s">
        <v>31</v>
      </c>
      <c r="L6" s="20" t="s">
        <v>46</v>
      </c>
      <c r="M6" s="17" t="s">
        <v>98</v>
      </c>
      <c r="N6" s="21">
        <v>258</v>
      </c>
      <c r="O6" s="41">
        <v>35467</v>
      </c>
      <c r="P6" s="28"/>
    </row>
    <row r="7" spans="2:16" ht="11.25" customHeight="1">
      <c r="B7" s="24">
        <f>B6+1</f>
        <v>3</v>
      </c>
      <c r="C7" s="13">
        <f>MIN(D7:G7)</f>
        <v>0.0007726620370370751</v>
      </c>
      <c r="D7" s="14">
        <v>0.0008842129629629825</v>
      </c>
      <c r="E7" s="14">
        <v>0.0007821875000000311</v>
      </c>
      <c r="F7" s="14">
        <v>0.0007726620370370751</v>
      </c>
      <c r="G7" s="14">
        <v>0.0007966782407408113</v>
      </c>
      <c r="H7" s="15">
        <v>294</v>
      </c>
      <c r="I7" s="16" t="s">
        <v>104</v>
      </c>
      <c r="J7" s="16" t="s">
        <v>19</v>
      </c>
      <c r="K7" s="17" t="s">
        <v>105</v>
      </c>
      <c r="L7" s="20" t="s">
        <v>59</v>
      </c>
      <c r="M7" s="17" t="s">
        <v>51</v>
      </c>
      <c r="N7" s="21">
        <v>155</v>
      </c>
      <c r="O7" s="41">
        <v>36739</v>
      </c>
      <c r="P7" s="28"/>
    </row>
    <row r="8" spans="2:16" ht="11.25" customHeight="1">
      <c r="B8" s="24">
        <f>B7+1</f>
        <v>4</v>
      </c>
      <c r="C8" s="13">
        <f>MIN(D8:G8)</f>
        <v>0.0008557638888888608</v>
      </c>
      <c r="D8" s="14">
        <v>0.0008557638888888608</v>
      </c>
      <c r="E8" s="14">
        <v>0.0009001620370370222</v>
      </c>
      <c r="F8" s="14">
        <v>0.0008655787037036289</v>
      </c>
      <c r="G8" s="14">
        <v>0.0008737152777777979</v>
      </c>
      <c r="H8" s="15">
        <v>295</v>
      </c>
      <c r="I8" s="16" t="s">
        <v>163</v>
      </c>
      <c r="J8" s="16" t="s">
        <v>164</v>
      </c>
      <c r="K8" s="17" t="s">
        <v>165</v>
      </c>
      <c r="L8" s="20" t="s">
        <v>86</v>
      </c>
      <c r="M8" s="17" t="s">
        <v>166</v>
      </c>
      <c r="N8" s="21">
        <v>69</v>
      </c>
      <c r="O8" s="41">
        <v>37412</v>
      </c>
      <c r="P8" s="28"/>
    </row>
    <row r="9" spans="4:16" ht="11.25" customHeight="1">
      <c r="D9" s="14"/>
      <c r="E9" s="14"/>
      <c r="F9" s="14"/>
      <c r="G9" s="14"/>
      <c r="H9" s="15"/>
      <c r="I9" s="16"/>
      <c r="J9" s="16"/>
      <c r="K9" s="17"/>
      <c r="L9" s="20"/>
      <c r="M9" s="17"/>
      <c r="N9" s="21"/>
      <c r="P9" s="28"/>
    </row>
    <row r="10" spans="4:24" ht="11.25" customHeight="1">
      <c r="D10" s="14"/>
      <c r="E10" s="14"/>
      <c r="F10" s="14"/>
      <c r="G10" s="14"/>
      <c r="H10" s="15"/>
      <c r="I10" s="11" t="s">
        <v>7</v>
      </c>
      <c r="J10" s="16"/>
      <c r="K10" s="17"/>
      <c r="L10" s="20"/>
      <c r="M10" s="19"/>
      <c r="N10" s="47"/>
      <c r="O10" s="48"/>
      <c r="P10" s="35"/>
      <c r="Q10" s="26"/>
      <c r="R10" s="42"/>
      <c r="S10" s="42"/>
      <c r="T10" s="42"/>
      <c r="U10" s="43"/>
      <c r="V10" s="42"/>
      <c r="W10" s="42"/>
      <c r="X10" s="42"/>
    </row>
    <row r="11" spans="2:15" ht="11.25" customHeight="1">
      <c r="B11" s="24">
        <f aca="true" t="shared" si="0" ref="B11:B18">B10+1</f>
        <v>1</v>
      </c>
      <c r="C11" s="13">
        <f aca="true" t="shared" si="1" ref="C11:C18">MIN(D11:G11)</f>
        <v>0.0006163078703703695</v>
      </c>
      <c r="D11" s="14">
        <v>0.0006473726851852213</v>
      </c>
      <c r="E11" s="14">
        <v>0.0006453125000000504</v>
      </c>
      <c r="F11" s="14">
        <v>0.0006249652777778891</v>
      </c>
      <c r="G11" s="14">
        <v>0.0006163078703703695</v>
      </c>
      <c r="H11" s="15">
        <v>301</v>
      </c>
      <c r="I11" s="16" t="s">
        <v>35</v>
      </c>
      <c r="J11" s="16" t="s">
        <v>36</v>
      </c>
      <c r="K11" s="17" t="s">
        <v>37</v>
      </c>
      <c r="L11" s="20" t="s">
        <v>86</v>
      </c>
      <c r="M11" s="21" t="s">
        <v>53</v>
      </c>
      <c r="N11" s="21">
        <v>59</v>
      </c>
      <c r="O11" s="41">
        <v>37105</v>
      </c>
    </row>
    <row r="12" spans="2:15" ht="11.25" customHeight="1">
      <c r="B12" s="24">
        <f t="shared" si="0"/>
        <v>2</v>
      </c>
      <c r="C12" s="13">
        <f t="shared" si="1"/>
        <v>0.0006414004629629044</v>
      </c>
      <c r="D12" s="14">
        <v>0.0006771527777777453</v>
      </c>
      <c r="E12" s="14">
        <v>0.0006744097222222134</v>
      </c>
      <c r="F12" s="14">
        <v>0.0006414004629629044</v>
      </c>
      <c r="G12" s="14" t="s">
        <v>32</v>
      </c>
      <c r="H12" s="15">
        <v>302</v>
      </c>
      <c r="I12" s="16" t="s">
        <v>38</v>
      </c>
      <c r="J12" s="16" t="s">
        <v>39</v>
      </c>
      <c r="K12" s="17" t="s">
        <v>37</v>
      </c>
      <c r="L12" s="20" t="s">
        <v>86</v>
      </c>
      <c r="M12" s="17" t="s">
        <v>52</v>
      </c>
      <c r="N12" s="21">
        <v>31</v>
      </c>
      <c r="O12" s="41">
        <v>37051</v>
      </c>
    </row>
    <row r="13" spans="2:15" ht="11.25" customHeight="1">
      <c r="B13" s="24">
        <f t="shared" si="0"/>
        <v>3</v>
      </c>
      <c r="C13" s="13">
        <f t="shared" si="1"/>
        <v>0.0006923842592592155</v>
      </c>
      <c r="D13" s="14">
        <v>0.0006943287037036727</v>
      </c>
      <c r="E13" s="14">
        <v>0.0006923842592592155</v>
      </c>
      <c r="F13" s="14">
        <v>0.00116167824074076</v>
      </c>
      <c r="G13" s="14">
        <v>0.0007039120370370133</v>
      </c>
      <c r="H13" s="15">
        <v>317</v>
      </c>
      <c r="I13" s="16" t="s">
        <v>110</v>
      </c>
      <c r="J13" s="16" t="s">
        <v>65</v>
      </c>
      <c r="K13" s="17" t="s">
        <v>37</v>
      </c>
      <c r="L13" s="20" t="s">
        <v>86</v>
      </c>
      <c r="M13" s="21" t="s">
        <v>49</v>
      </c>
      <c r="N13" s="21">
        <v>35</v>
      </c>
      <c r="O13" s="41">
        <v>37156</v>
      </c>
    </row>
    <row r="14" spans="2:15" ht="11.25" customHeight="1">
      <c r="B14" s="24">
        <f t="shared" si="0"/>
        <v>4</v>
      </c>
      <c r="C14" s="13">
        <f t="shared" si="1"/>
        <v>0.000698854166666707</v>
      </c>
      <c r="D14" s="14">
        <v>0.0008157638888888763</v>
      </c>
      <c r="E14" s="14">
        <v>0.0008115277777777097</v>
      </c>
      <c r="F14" s="14">
        <v>0.000698854166666707</v>
      </c>
      <c r="G14" s="14">
        <v>0.0007016435185186465</v>
      </c>
      <c r="H14" s="15">
        <v>318</v>
      </c>
      <c r="I14" s="16" t="s">
        <v>113</v>
      </c>
      <c r="J14" s="16" t="s">
        <v>40</v>
      </c>
      <c r="K14" s="17" t="s">
        <v>37</v>
      </c>
      <c r="L14" s="20" t="s">
        <v>86</v>
      </c>
      <c r="M14" s="17" t="s">
        <v>55</v>
      </c>
      <c r="N14" s="21">
        <v>58</v>
      </c>
      <c r="O14" s="41">
        <v>37258</v>
      </c>
    </row>
    <row r="15" spans="2:15" ht="11.25" customHeight="1">
      <c r="B15" s="24">
        <f t="shared" si="0"/>
        <v>5</v>
      </c>
      <c r="C15" s="13">
        <f t="shared" si="1"/>
        <v>0.0007074421296296984</v>
      </c>
      <c r="D15" s="14">
        <v>0.0007602893518518505</v>
      </c>
      <c r="E15" s="14">
        <v>0.0007198495370370206</v>
      </c>
      <c r="F15" s="14">
        <v>0.0007074421296296984</v>
      </c>
      <c r="G15" s="14">
        <v>0.0007472453703702975</v>
      </c>
      <c r="H15" s="15">
        <v>321</v>
      </c>
      <c r="I15" s="16" t="s">
        <v>112</v>
      </c>
      <c r="J15" s="16" t="s">
        <v>118</v>
      </c>
      <c r="K15" s="17" t="s">
        <v>37</v>
      </c>
      <c r="L15" s="20" t="s">
        <v>86</v>
      </c>
      <c r="M15" s="17" t="s">
        <v>119</v>
      </c>
      <c r="N15" s="21">
        <v>60</v>
      </c>
      <c r="O15" s="41">
        <v>37443</v>
      </c>
    </row>
    <row r="16" spans="2:15" ht="11.25" customHeight="1">
      <c r="B16" s="24">
        <f t="shared" si="0"/>
        <v>6</v>
      </c>
      <c r="C16" s="13">
        <f t="shared" si="1"/>
        <v>0.0007144444444444065</v>
      </c>
      <c r="D16" s="14">
        <v>0.0007144444444444065</v>
      </c>
      <c r="E16" s="14">
        <v>0.000835833333333369</v>
      </c>
      <c r="F16" s="14">
        <v>0.0007180208333333882</v>
      </c>
      <c r="G16" s="14">
        <v>0.0007239004629630008</v>
      </c>
      <c r="H16" s="15">
        <v>309</v>
      </c>
      <c r="I16" s="16" t="s">
        <v>156</v>
      </c>
      <c r="J16" s="16" t="s">
        <v>157</v>
      </c>
      <c r="K16" s="17" t="s">
        <v>37</v>
      </c>
      <c r="L16" s="20" t="s">
        <v>86</v>
      </c>
      <c r="M16" s="17" t="s">
        <v>155</v>
      </c>
      <c r="N16" s="21">
        <v>28</v>
      </c>
      <c r="O16" s="41">
        <v>37131</v>
      </c>
    </row>
    <row r="17" spans="2:15" ht="11.25" customHeight="1">
      <c r="B17" s="24">
        <f t="shared" si="0"/>
        <v>7</v>
      </c>
      <c r="C17" s="13">
        <f t="shared" si="1"/>
        <v>0.0007283217592591873</v>
      </c>
      <c r="D17" s="14">
        <v>0.0007283217592591873</v>
      </c>
      <c r="E17" s="14">
        <v>0.0007409722222221915</v>
      </c>
      <c r="F17" s="14" t="s">
        <v>32</v>
      </c>
      <c r="G17" s="14">
        <v>0.0007340393518517896</v>
      </c>
      <c r="H17" s="15">
        <v>305</v>
      </c>
      <c r="I17" s="16" t="s">
        <v>100</v>
      </c>
      <c r="J17" s="16" t="s">
        <v>39</v>
      </c>
      <c r="K17" s="17" t="s">
        <v>37</v>
      </c>
      <c r="L17" s="20" t="s">
        <v>86</v>
      </c>
      <c r="M17" s="17" t="s">
        <v>52</v>
      </c>
      <c r="N17" s="21">
        <v>10</v>
      </c>
      <c r="O17" s="41">
        <v>36983</v>
      </c>
    </row>
    <row r="18" spans="2:15" ht="11.25" customHeight="1">
      <c r="B18" s="24">
        <f t="shared" si="0"/>
        <v>8</v>
      </c>
      <c r="C18" s="13">
        <f t="shared" si="1"/>
        <v>0.0007912499999999101</v>
      </c>
      <c r="D18" s="14">
        <v>0.0008873611111110957</v>
      </c>
      <c r="E18" s="14">
        <v>0.0008074074074073678</v>
      </c>
      <c r="F18" s="14">
        <v>0.0008052777777777242</v>
      </c>
      <c r="G18" s="14">
        <v>0.0007912499999999101</v>
      </c>
      <c r="H18" s="15">
        <v>308</v>
      </c>
      <c r="I18" s="16" t="s">
        <v>99</v>
      </c>
      <c r="J18" s="16" t="s">
        <v>39</v>
      </c>
      <c r="K18" s="17" t="s">
        <v>37</v>
      </c>
      <c r="L18" s="20" t="s">
        <v>86</v>
      </c>
      <c r="M18" s="17" t="s">
        <v>52</v>
      </c>
      <c r="N18" s="21">
        <v>17</v>
      </c>
      <c r="O18" s="41">
        <v>36980</v>
      </c>
    </row>
    <row r="19" spans="4:14" ht="11.25" customHeight="1">
      <c r="D19" s="14"/>
      <c r="E19" s="14"/>
      <c r="F19" s="14"/>
      <c r="G19" s="14"/>
      <c r="H19" s="37"/>
      <c r="I19" s="18"/>
      <c r="J19" s="18"/>
      <c r="K19" s="17"/>
      <c r="L19" s="20"/>
      <c r="M19" s="17"/>
      <c r="N19" s="21"/>
    </row>
    <row r="20" spans="4:14" ht="11.25" customHeight="1">
      <c r="D20" s="14"/>
      <c r="E20" s="14"/>
      <c r="F20" s="14"/>
      <c r="G20" s="14"/>
      <c r="H20" s="37"/>
      <c r="I20" s="18"/>
      <c r="J20" s="18"/>
      <c r="K20" s="17"/>
      <c r="L20" s="20"/>
      <c r="M20" s="17"/>
      <c r="N20" s="21"/>
    </row>
    <row r="21" spans="4:14" ht="11.25" customHeight="1">
      <c r="D21" s="14"/>
      <c r="E21" s="14"/>
      <c r="F21" s="14"/>
      <c r="G21" s="14"/>
      <c r="H21" s="37"/>
      <c r="I21" s="18"/>
      <c r="J21" s="18"/>
      <c r="K21" s="17"/>
      <c r="L21" s="20"/>
      <c r="M21" s="17"/>
      <c r="N21" s="21"/>
    </row>
    <row r="22" spans="4:14" ht="11.25" customHeight="1">
      <c r="D22" s="14"/>
      <c r="E22" s="14"/>
      <c r="F22" s="14"/>
      <c r="G22" s="14"/>
      <c r="H22" s="37"/>
      <c r="I22" s="18"/>
      <c r="J22" s="18"/>
      <c r="K22" s="17"/>
      <c r="L22" s="20"/>
      <c r="M22" s="17"/>
      <c r="N22" s="21"/>
    </row>
    <row r="23" spans="4:14" ht="11.25" customHeight="1" hidden="1">
      <c r="D23" s="14"/>
      <c r="E23" s="14"/>
      <c r="F23" s="14"/>
      <c r="G23" s="14"/>
      <c r="H23" s="15"/>
      <c r="I23" s="16"/>
      <c r="J23" s="16"/>
      <c r="K23" s="17"/>
      <c r="L23" s="20"/>
      <c r="M23" s="21"/>
      <c r="N23" s="21"/>
    </row>
    <row r="24" spans="4:14" ht="11.25" customHeight="1" hidden="1">
      <c r="D24" s="14"/>
      <c r="E24" s="14"/>
      <c r="F24" s="14"/>
      <c r="G24" s="14"/>
      <c r="H24" s="15"/>
      <c r="I24" s="16"/>
      <c r="J24" s="16"/>
      <c r="K24" s="17"/>
      <c r="L24"/>
      <c r="M24" s="17"/>
      <c r="N24" s="21"/>
    </row>
    <row r="25" spans="4:14" ht="11.25" customHeight="1" hidden="1">
      <c r="D25" s="14"/>
      <c r="E25" s="14"/>
      <c r="F25" s="14"/>
      <c r="G25" s="14"/>
      <c r="H25" s="15"/>
      <c r="I25" s="16"/>
      <c r="J25" s="16"/>
      <c r="K25" s="17"/>
      <c r="L25" s="20"/>
      <c r="M25" s="17"/>
      <c r="N25" s="21"/>
    </row>
    <row r="26" spans="4:14" ht="11.25" customHeight="1">
      <c r="D26" s="14"/>
      <c r="E26" s="14"/>
      <c r="F26" s="14"/>
      <c r="G26" s="14"/>
      <c r="H26" s="15"/>
      <c r="I26" s="16"/>
      <c r="J26" s="16"/>
      <c r="K26" s="17"/>
      <c r="L26" s="20"/>
      <c r="M26" s="17"/>
      <c r="N26" s="21"/>
    </row>
    <row r="27" spans="4:24" ht="11.25" customHeight="1">
      <c r="D27" s="14"/>
      <c r="E27" s="14"/>
      <c r="F27" s="14"/>
      <c r="G27" s="14"/>
      <c r="H27" s="15"/>
      <c r="I27" s="11" t="s">
        <v>8</v>
      </c>
      <c r="J27" s="16"/>
      <c r="K27" s="17"/>
      <c r="L27" s="20"/>
      <c r="M27" s="19"/>
      <c r="N27" s="47"/>
      <c r="O27" s="48"/>
      <c r="P27" s="41"/>
      <c r="Q27" s="26"/>
      <c r="R27" s="42"/>
      <c r="S27" s="42"/>
      <c r="T27" s="42"/>
      <c r="U27" s="43"/>
      <c r="V27" s="42"/>
      <c r="W27" s="42"/>
      <c r="X27" s="42"/>
    </row>
    <row r="28" spans="2:30" ht="11.25" customHeight="1">
      <c r="B28" s="24">
        <f aca="true" t="shared" si="2" ref="B28:B42">B27+1</f>
        <v>1</v>
      </c>
      <c r="C28" s="13">
        <f aca="true" t="shared" si="3" ref="C28:C42">MIN(D28:G28)</f>
        <v>0.0005852083333333091</v>
      </c>
      <c r="D28" s="14">
        <v>0.0006571643518518688</v>
      </c>
      <c r="E28" s="14">
        <v>0.0005956712962962296</v>
      </c>
      <c r="F28" s="14">
        <v>0.0006193981481481536</v>
      </c>
      <c r="G28" s="14">
        <v>0.0005852083333333091</v>
      </c>
      <c r="H28" s="15">
        <v>161</v>
      </c>
      <c r="I28" s="16" t="s">
        <v>41</v>
      </c>
      <c r="J28" s="16" t="s">
        <v>14</v>
      </c>
      <c r="K28" s="17" t="s">
        <v>42</v>
      </c>
      <c r="L28" s="20" t="s">
        <v>59</v>
      </c>
      <c r="M28" s="17" t="s">
        <v>60</v>
      </c>
      <c r="N28" s="21">
        <v>16</v>
      </c>
      <c r="O28" s="41">
        <v>36162</v>
      </c>
      <c r="P28" s="41"/>
      <c r="Q28" s="26"/>
      <c r="R28" s="42"/>
      <c r="S28" s="42"/>
      <c r="T28" s="42"/>
      <c r="U28" s="43"/>
      <c r="V28" s="42"/>
      <c r="W28" s="42"/>
      <c r="X28" s="42"/>
      <c r="Y28" s="42"/>
      <c r="Z28" s="42"/>
      <c r="AA28" s="42"/>
      <c r="AB28" s="42"/>
      <c r="AC28" s="42"/>
      <c r="AD28" s="42"/>
    </row>
    <row r="29" spans="2:16" ht="11.25" customHeight="1">
      <c r="B29" s="24">
        <f t="shared" si="2"/>
        <v>2</v>
      </c>
      <c r="C29" s="13">
        <f t="shared" si="3"/>
        <v>0.0005874305555555459</v>
      </c>
      <c r="D29" s="14">
        <v>0.0005890624999999039</v>
      </c>
      <c r="E29" s="14">
        <v>0.0005874305555555459</v>
      </c>
      <c r="F29" s="14">
        <v>0.0006548263888889183</v>
      </c>
      <c r="G29" s="14">
        <v>0.0005942129629630255</v>
      </c>
      <c r="H29" s="15">
        <v>163</v>
      </c>
      <c r="I29" s="16" t="s">
        <v>44</v>
      </c>
      <c r="J29" s="16" t="s">
        <v>36</v>
      </c>
      <c r="K29" s="17" t="s">
        <v>42</v>
      </c>
      <c r="L29" s="20" t="s">
        <v>59</v>
      </c>
      <c r="M29" s="17" t="s">
        <v>53</v>
      </c>
      <c r="N29" s="21">
        <v>49</v>
      </c>
      <c r="O29" s="41">
        <v>36825</v>
      </c>
      <c r="P29" s="28"/>
    </row>
    <row r="30" spans="2:30" ht="11.25" customHeight="1">
      <c r="B30" s="24">
        <f t="shared" si="2"/>
        <v>3</v>
      </c>
      <c r="C30" s="13">
        <f t="shared" si="3"/>
        <v>0.0006010416666666352</v>
      </c>
      <c r="D30" s="14">
        <v>0.000609814814814813</v>
      </c>
      <c r="E30" s="14">
        <v>0.0007593518518518305</v>
      </c>
      <c r="F30" s="14">
        <v>0.0006051504629629445</v>
      </c>
      <c r="G30" s="14">
        <v>0.0006010416666666352</v>
      </c>
      <c r="H30" s="15">
        <v>165</v>
      </c>
      <c r="I30" s="16" t="s">
        <v>43</v>
      </c>
      <c r="J30" s="16" t="s">
        <v>40</v>
      </c>
      <c r="K30" s="17" t="s">
        <v>42</v>
      </c>
      <c r="L30" s="20" t="s">
        <v>59</v>
      </c>
      <c r="M30" s="17" t="s">
        <v>55</v>
      </c>
      <c r="N30" s="21">
        <v>16</v>
      </c>
      <c r="O30" s="41">
        <v>36676</v>
      </c>
      <c r="P30" s="41"/>
      <c r="Q30" s="26"/>
      <c r="R30" s="42"/>
      <c r="S30" s="42"/>
      <c r="T30" s="42"/>
      <c r="U30" s="43"/>
      <c r="V30" s="42"/>
      <c r="W30" s="42"/>
      <c r="X30" s="42"/>
      <c r="Y30" s="42"/>
      <c r="Z30" s="42"/>
      <c r="AA30" s="42"/>
      <c r="AB30" s="42"/>
      <c r="AC30" s="42"/>
      <c r="AD30" s="42"/>
    </row>
    <row r="31" spans="2:30" ht="11.25" customHeight="1">
      <c r="B31" s="24">
        <f t="shared" si="2"/>
        <v>4</v>
      </c>
      <c r="C31" s="13">
        <f t="shared" si="3"/>
        <v>0.0006042476851850775</v>
      </c>
      <c r="D31" s="14">
        <v>0.0006245486111111087</v>
      </c>
      <c r="E31" s="14">
        <v>0.0006220717592593239</v>
      </c>
      <c r="F31" s="14">
        <v>0.0006042476851850775</v>
      </c>
      <c r="G31" s="14">
        <v>0.0006057754629629208</v>
      </c>
      <c r="H31" s="15">
        <v>166</v>
      </c>
      <c r="I31" s="16" t="s">
        <v>87</v>
      </c>
      <c r="J31" s="16" t="s">
        <v>40</v>
      </c>
      <c r="K31" s="17" t="s">
        <v>42</v>
      </c>
      <c r="L31" s="20" t="s">
        <v>59</v>
      </c>
      <c r="M31" s="17" t="s">
        <v>55</v>
      </c>
      <c r="N31" s="21">
        <v>29</v>
      </c>
      <c r="O31" s="41">
        <v>36545</v>
      </c>
      <c r="P31" s="41"/>
      <c r="Q31" s="26"/>
      <c r="R31" s="42"/>
      <c r="S31" s="42"/>
      <c r="T31" s="42"/>
      <c r="U31" s="43"/>
      <c r="V31" s="42"/>
      <c r="W31" s="42"/>
      <c r="X31" s="42"/>
      <c r="Y31" s="42"/>
      <c r="Z31" s="42"/>
      <c r="AA31" s="42"/>
      <c r="AB31" s="42"/>
      <c r="AC31" s="42"/>
      <c r="AD31" s="42"/>
    </row>
    <row r="32" spans="2:24" ht="11.25" customHeight="1">
      <c r="B32" s="24">
        <f t="shared" si="2"/>
        <v>5</v>
      </c>
      <c r="C32" s="13">
        <f t="shared" si="3"/>
        <v>0.000605601851851767</v>
      </c>
      <c r="D32" s="14">
        <v>0.0006092824074074854</v>
      </c>
      <c r="E32" s="14">
        <v>0.000750532407407356</v>
      </c>
      <c r="F32" s="14">
        <v>0.0006181249999999139</v>
      </c>
      <c r="G32" s="14">
        <v>0.000605601851851767</v>
      </c>
      <c r="H32" s="15">
        <v>195</v>
      </c>
      <c r="I32" s="16" t="s">
        <v>81</v>
      </c>
      <c r="J32" s="16" t="s">
        <v>18</v>
      </c>
      <c r="K32" s="17" t="s">
        <v>42</v>
      </c>
      <c r="L32" s="20" t="s">
        <v>59</v>
      </c>
      <c r="M32" s="17" t="s">
        <v>48</v>
      </c>
      <c r="N32" s="21">
        <v>72</v>
      </c>
      <c r="O32" s="41">
        <v>36676</v>
      </c>
      <c r="P32" s="41"/>
      <c r="Q32" s="26"/>
      <c r="R32" s="42"/>
      <c r="S32" s="42"/>
      <c r="T32" s="42"/>
      <c r="U32" s="43"/>
      <c r="V32" s="42"/>
      <c r="W32" s="42"/>
      <c r="X32" s="42"/>
    </row>
    <row r="33" spans="2:30" ht="11.25" customHeight="1">
      <c r="B33" s="24">
        <f t="shared" si="2"/>
        <v>6</v>
      </c>
      <c r="C33" s="13">
        <f t="shared" si="3"/>
        <v>0.0006110763888890203</v>
      </c>
      <c r="D33" s="14">
        <v>0.0006223148148147839</v>
      </c>
      <c r="E33" s="14">
        <v>0.0006597106481481818</v>
      </c>
      <c r="F33" s="14">
        <v>0.0006308333333332472</v>
      </c>
      <c r="G33" s="14">
        <v>0.0006110763888890203</v>
      </c>
      <c r="H33" s="15">
        <v>164</v>
      </c>
      <c r="I33" s="16" t="s">
        <v>82</v>
      </c>
      <c r="J33" s="16" t="s">
        <v>21</v>
      </c>
      <c r="K33" s="17" t="s">
        <v>42</v>
      </c>
      <c r="L33" s="20" t="s">
        <v>59</v>
      </c>
      <c r="M33" s="17" t="s">
        <v>52</v>
      </c>
      <c r="N33" s="21">
        <v>65</v>
      </c>
      <c r="O33" s="41">
        <v>36227</v>
      </c>
      <c r="P33" s="41"/>
      <c r="Q33" s="26"/>
      <c r="R33" s="42"/>
      <c r="S33" s="42"/>
      <c r="T33" s="42"/>
      <c r="U33" s="43"/>
      <c r="V33" s="42"/>
      <c r="W33" s="42"/>
      <c r="X33" s="42"/>
      <c r="Y33" s="42"/>
      <c r="Z33" s="42"/>
      <c r="AA33" s="42"/>
      <c r="AB33" s="42"/>
      <c r="AC33" s="42"/>
      <c r="AD33" s="42"/>
    </row>
    <row r="34" spans="2:30" ht="11.25" customHeight="1">
      <c r="B34" s="24">
        <f t="shared" si="2"/>
        <v>7</v>
      </c>
      <c r="C34" s="13">
        <f t="shared" si="3"/>
        <v>0.0006243055555555932</v>
      </c>
      <c r="D34" s="14">
        <v>0.0006451157407406649</v>
      </c>
      <c r="E34" s="14">
        <v>0.0006475694444443847</v>
      </c>
      <c r="F34" s="14">
        <v>0.0006243055555555932</v>
      </c>
      <c r="G34" s="14">
        <v>0.0006289120370371881</v>
      </c>
      <c r="H34" s="15">
        <v>177</v>
      </c>
      <c r="I34" s="16" t="s">
        <v>144</v>
      </c>
      <c r="J34" s="16" t="s">
        <v>36</v>
      </c>
      <c r="K34" s="17" t="s">
        <v>42</v>
      </c>
      <c r="L34" s="20" t="s">
        <v>59</v>
      </c>
      <c r="M34" s="17" t="s">
        <v>53</v>
      </c>
      <c r="N34" s="21">
        <v>50</v>
      </c>
      <c r="O34" s="41">
        <v>36588</v>
      </c>
      <c r="P34" s="41"/>
      <c r="Q34" s="26"/>
      <c r="R34" s="42"/>
      <c r="S34" s="42"/>
      <c r="T34" s="42"/>
      <c r="U34" s="43"/>
      <c r="V34" s="42"/>
      <c r="W34" s="42"/>
      <c r="X34" s="42"/>
      <c r="Y34" s="42"/>
      <c r="Z34" s="42"/>
      <c r="AA34" s="42"/>
      <c r="AB34" s="42"/>
      <c r="AC34" s="42"/>
      <c r="AD34" s="42"/>
    </row>
    <row r="35" spans="2:16" ht="11.25" customHeight="1">
      <c r="B35" s="24">
        <f t="shared" si="2"/>
        <v>8</v>
      </c>
      <c r="C35" s="13">
        <f t="shared" si="3"/>
        <v>0.0006315162037036637</v>
      </c>
      <c r="D35" s="14">
        <v>0.0006315162037036637</v>
      </c>
      <c r="E35" s="14">
        <v>0.0008551041666666759</v>
      </c>
      <c r="F35" s="14">
        <v>0.0006446874999999075</v>
      </c>
      <c r="G35" s="14">
        <v>0.0006448379629628853</v>
      </c>
      <c r="H35" s="15">
        <v>174</v>
      </c>
      <c r="I35" s="16" t="s">
        <v>92</v>
      </c>
      <c r="J35" s="16" t="s">
        <v>21</v>
      </c>
      <c r="K35" s="17" t="s">
        <v>42</v>
      </c>
      <c r="L35" s="20" t="s">
        <v>59</v>
      </c>
      <c r="M35" s="17" t="s">
        <v>52</v>
      </c>
      <c r="N35" s="21">
        <v>4</v>
      </c>
      <c r="O35" s="41">
        <v>36255</v>
      </c>
      <c r="P35" s="28"/>
    </row>
    <row r="36" spans="2:16" ht="11.25" customHeight="1">
      <c r="B36" s="24">
        <f t="shared" si="2"/>
        <v>9</v>
      </c>
      <c r="C36" s="13">
        <f t="shared" si="3"/>
        <v>0.0006460763888888055</v>
      </c>
      <c r="D36" s="14">
        <v>0.0008088657407407385</v>
      </c>
      <c r="E36" s="14">
        <v>0.0007021643518517751</v>
      </c>
      <c r="F36" s="14">
        <v>0.0006717361111111542</v>
      </c>
      <c r="G36" s="14">
        <v>0.0006460763888888055</v>
      </c>
      <c r="H36" s="15">
        <v>184</v>
      </c>
      <c r="I36" s="16" t="s">
        <v>129</v>
      </c>
      <c r="J36" s="16" t="s">
        <v>67</v>
      </c>
      <c r="K36" s="17" t="s">
        <v>42</v>
      </c>
      <c r="L36" s="20" t="s">
        <v>59</v>
      </c>
      <c r="M36" s="17" t="s">
        <v>68</v>
      </c>
      <c r="N36" s="21">
        <v>86</v>
      </c>
      <c r="O36" s="41">
        <v>36244</v>
      </c>
      <c r="P36" s="28"/>
    </row>
    <row r="37" spans="2:16" ht="11.25" customHeight="1">
      <c r="B37" s="24">
        <f t="shared" si="2"/>
        <v>10</v>
      </c>
      <c r="C37" s="13">
        <f t="shared" si="3"/>
        <v>0.0006585879629629199</v>
      </c>
      <c r="D37" s="14">
        <v>0.0007008101851852522</v>
      </c>
      <c r="E37" s="14">
        <v>0.0006679050925926244</v>
      </c>
      <c r="F37" s="14">
        <v>0.0006585879629629199</v>
      </c>
      <c r="G37" s="14">
        <v>0.0007392939814815369</v>
      </c>
      <c r="H37" s="15">
        <v>170</v>
      </c>
      <c r="I37" s="16" t="s">
        <v>70</v>
      </c>
      <c r="J37" s="16" t="s">
        <v>36</v>
      </c>
      <c r="K37" s="17" t="s">
        <v>42</v>
      </c>
      <c r="L37" s="20" t="s">
        <v>59</v>
      </c>
      <c r="M37" s="17" t="s">
        <v>53</v>
      </c>
      <c r="N37" s="21">
        <v>6</v>
      </c>
      <c r="O37" s="41">
        <v>36376</v>
      </c>
      <c r="P37" s="28"/>
    </row>
    <row r="38" spans="2:30" ht="11.25" customHeight="1">
      <c r="B38" s="24">
        <f t="shared" si="2"/>
        <v>11</v>
      </c>
      <c r="C38" s="13">
        <f t="shared" si="3"/>
        <v>0.0006785069444443792</v>
      </c>
      <c r="D38" s="14">
        <v>0.0007203935185185473</v>
      </c>
      <c r="E38" s="14">
        <v>0.0007017592592592492</v>
      </c>
      <c r="F38" s="14">
        <v>0.0006931365740741047</v>
      </c>
      <c r="G38" s="14">
        <v>0.0006785069444443792</v>
      </c>
      <c r="H38" s="15">
        <v>196</v>
      </c>
      <c r="I38" s="16" t="s">
        <v>109</v>
      </c>
      <c r="J38" s="16" t="s">
        <v>18</v>
      </c>
      <c r="K38" s="17" t="s">
        <v>42</v>
      </c>
      <c r="L38" s="20" t="s">
        <v>59</v>
      </c>
      <c r="M38" s="17" t="s">
        <v>48</v>
      </c>
      <c r="N38" s="21">
        <v>77</v>
      </c>
      <c r="O38" s="41">
        <v>36514</v>
      </c>
      <c r="P38" s="41"/>
      <c r="Q38" s="26"/>
      <c r="R38" s="42"/>
      <c r="S38" s="42"/>
      <c r="T38" s="42"/>
      <c r="U38" s="43"/>
      <c r="V38" s="42"/>
      <c r="W38" s="42"/>
      <c r="X38" s="42"/>
      <c r="Y38" s="42"/>
      <c r="Z38" s="42"/>
      <c r="AA38" s="42"/>
      <c r="AB38" s="42"/>
      <c r="AC38" s="42"/>
      <c r="AD38" s="42"/>
    </row>
    <row r="39" spans="2:16" ht="11.25" customHeight="1">
      <c r="B39" s="24">
        <f t="shared" si="2"/>
        <v>12</v>
      </c>
      <c r="C39" s="13">
        <f t="shared" si="3"/>
        <v>0.000719780092592659</v>
      </c>
      <c r="D39" s="14">
        <v>0.0007632175925926243</v>
      </c>
      <c r="E39" s="14">
        <v>0.000792835648148138</v>
      </c>
      <c r="F39" s="14">
        <v>0.0007579629629629325</v>
      </c>
      <c r="G39" s="14">
        <v>0.000719780092592659</v>
      </c>
      <c r="H39" s="15">
        <v>197</v>
      </c>
      <c r="I39" s="16" t="s">
        <v>158</v>
      </c>
      <c r="J39" s="16" t="s">
        <v>25</v>
      </c>
      <c r="K39" s="17" t="s">
        <v>42</v>
      </c>
      <c r="L39" s="20" t="s">
        <v>59</v>
      </c>
      <c r="M39" s="17" t="s">
        <v>55</v>
      </c>
      <c r="N39" s="21">
        <v>56</v>
      </c>
      <c r="O39" s="41">
        <v>36885</v>
      </c>
      <c r="P39" s="28"/>
    </row>
    <row r="40" spans="2:30" ht="11.25" customHeight="1">
      <c r="B40" s="24">
        <f t="shared" si="2"/>
        <v>13</v>
      </c>
      <c r="C40" s="13">
        <f t="shared" si="3"/>
        <v>0.0007629166666666132</v>
      </c>
      <c r="D40" s="14">
        <v>0.0007938773148148393</v>
      </c>
      <c r="E40" s="14">
        <v>0.0007850925925926289</v>
      </c>
      <c r="F40" s="14">
        <v>0.0007629166666666132</v>
      </c>
      <c r="G40" s="14">
        <v>0.0008913657407407793</v>
      </c>
      <c r="H40" s="15">
        <v>187</v>
      </c>
      <c r="I40" s="16" t="s">
        <v>111</v>
      </c>
      <c r="J40" s="16" t="s">
        <v>61</v>
      </c>
      <c r="K40" s="17" t="s">
        <v>42</v>
      </c>
      <c r="L40" s="20" t="s">
        <v>59</v>
      </c>
      <c r="M40" s="17" t="s">
        <v>48</v>
      </c>
      <c r="N40" s="21">
        <v>95</v>
      </c>
      <c r="O40" s="41">
        <v>36294</v>
      </c>
      <c r="P40" s="41"/>
      <c r="Q40" s="26"/>
      <c r="R40" s="42"/>
      <c r="S40" s="42"/>
      <c r="T40" s="42"/>
      <c r="U40" s="43"/>
      <c r="V40" s="42"/>
      <c r="W40" s="42"/>
      <c r="X40" s="42"/>
      <c r="Y40" s="42"/>
      <c r="Z40" s="42"/>
      <c r="AA40" s="42"/>
      <c r="AB40" s="42"/>
      <c r="AC40" s="42"/>
      <c r="AD40" s="42"/>
    </row>
    <row r="41" spans="2:24" ht="11.25" customHeight="1">
      <c r="B41" s="24">
        <f t="shared" si="2"/>
        <v>14</v>
      </c>
      <c r="C41" s="13">
        <f t="shared" si="3"/>
        <v>0.0009109375000000419</v>
      </c>
      <c r="D41" s="14">
        <v>0.0011482175925926486</v>
      </c>
      <c r="E41" s="14">
        <v>0.0009109375000000419</v>
      </c>
      <c r="F41" s="14" t="s">
        <v>32</v>
      </c>
      <c r="G41" s="14" t="s">
        <v>77</v>
      </c>
      <c r="H41" s="15">
        <v>173</v>
      </c>
      <c r="I41" s="16" t="s">
        <v>130</v>
      </c>
      <c r="J41" s="16" t="s">
        <v>67</v>
      </c>
      <c r="K41" s="17" t="s">
        <v>42</v>
      </c>
      <c r="L41" s="20" t="s">
        <v>59</v>
      </c>
      <c r="M41" s="17" t="s">
        <v>68</v>
      </c>
      <c r="N41" s="21">
        <v>66</v>
      </c>
      <c r="O41" s="41">
        <v>36731</v>
      </c>
      <c r="P41" s="41"/>
      <c r="Q41" s="26"/>
      <c r="R41" s="42"/>
      <c r="S41" s="42"/>
      <c r="T41" s="42"/>
      <c r="U41" s="43"/>
      <c r="V41" s="42"/>
      <c r="W41" s="42"/>
      <c r="X41" s="42"/>
    </row>
    <row r="42" spans="2:16" ht="11.25" customHeight="1">
      <c r="B42" s="24">
        <f t="shared" si="2"/>
        <v>15</v>
      </c>
      <c r="C42" s="13">
        <f t="shared" si="3"/>
        <v>0.0009216666666667095</v>
      </c>
      <c r="D42" s="14">
        <v>0.0010731597222222167</v>
      </c>
      <c r="E42" s="14">
        <v>0.0010027662037036533</v>
      </c>
      <c r="F42" s="14">
        <v>0.0009216666666667095</v>
      </c>
      <c r="G42" s="14" t="s">
        <v>32</v>
      </c>
      <c r="H42" s="15">
        <v>198</v>
      </c>
      <c r="I42" s="16" t="s">
        <v>131</v>
      </c>
      <c r="J42" s="16" t="s">
        <v>67</v>
      </c>
      <c r="K42" s="17" t="s">
        <v>42</v>
      </c>
      <c r="L42" s="20" t="s">
        <v>59</v>
      </c>
      <c r="M42" s="19" t="s">
        <v>68</v>
      </c>
      <c r="N42" s="21">
        <v>32</v>
      </c>
      <c r="O42" s="41">
        <v>36742</v>
      </c>
      <c r="P42" s="41"/>
    </row>
    <row r="43" spans="4:30" ht="11.25" customHeight="1">
      <c r="D43" s="14"/>
      <c r="E43" s="14"/>
      <c r="F43" s="14"/>
      <c r="G43" s="14"/>
      <c r="H43" s="37"/>
      <c r="I43" s="18"/>
      <c r="J43" s="18"/>
      <c r="K43" s="17"/>
      <c r="L43" s="20"/>
      <c r="M43" s="17"/>
      <c r="N43" s="21"/>
      <c r="P43" s="41"/>
      <c r="Q43" s="26"/>
      <c r="R43" s="42"/>
      <c r="S43" s="42"/>
      <c r="T43" s="42"/>
      <c r="U43" s="43"/>
      <c r="V43" s="42"/>
      <c r="W43" s="42"/>
      <c r="X43" s="42"/>
      <c r="Y43" s="42"/>
      <c r="Z43" s="42"/>
      <c r="AA43" s="42"/>
      <c r="AB43" s="42"/>
      <c r="AC43" s="42"/>
      <c r="AD43" s="42"/>
    </row>
    <row r="44" spans="4:16" ht="11.25" customHeight="1">
      <c r="D44" s="14"/>
      <c r="E44" s="14"/>
      <c r="F44" s="14"/>
      <c r="G44" s="14"/>
      <c r="H44" s="15"/>
      <c r="I44" s="16"/>
      <c r="J44" s="16"/>
      <c r="K44" s="17"/>
      <c r="L44" s="20"/>
      <c r="M44" s="21"/>
      <c r="N44" s="21"/>
      <c r="P44" s="28"/>
    </row>
    <row r="45" spans="7:16" ht="11.25" customHeight="1">
      <c r="G45" s="14"/>
      <c r="P45" s="28"/>
    </row>
    <row r="46" spans="7:16" ht="11.25" customHeight="1">
      <c r="G46" s="14"/>
      <c r="P46" s="28"/>
    </row>
    <row r="47" spans="4:24" ht="11.25" customHeight="1">
      <c r="D47" s="14"/>
      <c r="E47" s="14"/>
      <c r="F47" s="14"/>
      <c r="G47" s="14"/>
      <c r="H47" s="15"/>
      <c r="I47" s="11" t="s">
        <v>9</v>
      </c>
      <c r="J47" s="16"/>
      <c r="K47" s="17"/>
      <c r="L47" s="20"/>
      <c r="M47" s="19"/>
      <c r="N47" s="47"/>
      <c r="O47" s="48"/>
      <c r="P47" s="20"/>
      <c r="Q47" s="26"/>
      <c r="R47" s="42"/>
      <c r="S47" s="42"/>
      <c r="T47" s="42"/>
      <c r="U47" s="43"/>
      <c r="V47" s="42"/>
      <c r="W47" s="42"/>
      <c r="X47" s="42"/>
    </row>
    <row r="48" spans="1:24" ht="11.25" customHeight="1">
      <c r="A48" s="49"/>
      <c r="B48" s="24">
        <f aca="true" t="shared" si="4" ref="B48:B62">B47+1</f>
        <v>1</v>
      </c>
      <c r="C48" s="13">
        <f aca="true" t="shared" si="5" ref="C48:C62">MIN(D48:G48)</f>
        <v>0.0005619791666666707</v>
      </c>
      <c r="D48" s="14">
        <v>0.0005721180555554595</v>
      </c>
      <c r="E48" s="14">
        <v>0.0005659027777777936</v>
      </c>
      <c r="F48" s="14">
        <v>0.0005995254629630464</v>
      </c>
      <c r="G48" s="14">
        <v>0.0005619791666666707</v>
      </c>
      <c r="H48" s="15">
        <v>104</v>
      </c>
      <c r="I48" s="16" t="s">
        <v>20</v>
      </c>
      <c r="J48" s="16" t="s">
        <v>21</v>
      </c>
      <c r="K48" s="17" t="s">
        <v>12</v>
      </c>
      <c r="L48" s="20" t="s">
        <v>46</v>
      </c>
      <c r="M48" s="17" t="s">
        <v>52</v>
      </c>
      <c r="N48" s="21">
        <v>42</v>
      </c>
      <c r="O48" s="41">
        <v>35543</v>
      </c>
      <c r="P48" s="20"/>
      <c r="Q48" s="26"/>
      <c r="R48" s="42"/>
      <c r="S48" s="42"/>
      <c r="T48" s="42"/>
      <c r="U48" s="43"/>
      <c r="V48" s="42"/>
      <c r="W48" s="42"/>
      <c r="X48" s="42"/>
    </row>
    <row r="49" spans="2:16" ht="11.25" customHeight="1">
      <c r="B49" s="24">
        <f t="shared" si="4"/>
        <v>2</v>
      </c>
      <c r="C49" s="13">
        <f t="shared" si="5"/>
        <v>0.0005647569444444667</v>
      </c>
      <c r="D49" s="14">
        <v>0.0005915393518518552</v>
      </c>
      <c r="E49" s="14">
        <v>0.0008364236111111367</v>
      </c>
      <c r="F49" s="14">
        <v>0.0005647569444444667</v>
      </c>
      <c r="G49" s="14">
        <v>0.0005710879629629018</v>
      </c>
      <c r="H49" s="15">
        <v>103</v>
      </c>
      <c r="I49" s="16" t="s">
        <v>24</v>
      </c>
      <c r="J49" s="16" t="s">
        <v>25</v>
      </c>
      <c r="K49" s="17" t="s">
        <v>12</v>
      </c>
      <c r="L49" s="20" t="s">
        <v>46</v>
      </c>
      <c r="M49" s="17" t="s">
        <v>55</v>
      </c>
      <c r="N49" s="21">
        <v>13</v>
      </c>
      <c r="O49" s="41">
        <v>35563</v>
      </c>
      <c r="P49" s="28"/>
    </row>
    <row r="50" spans="1:24" ht="11.25" customHeight="1">
      <c r="A50" s="49"/>
      <c r="B50" s="24">
        <f t="shared" si="4"/>
        <v>3</v>
      </c>
      <c r="C50" s="13">
        <f t="shared" si="5"/>
        <v>0.0005808217592592202</v>
      </c>
      <c r="D50" s="14">
        <v>0.0006014467592592165</v>
      </c>
      <c r="E50" s="14">
        <v>0.0006023032407407314</v>
      </c>
      <c r="F50" s="14">
        <v>0.0005955324074073953</v>
      </c>
      <c r="G50" s="14">
        <v>0.0005808217592592202</v>
      </c>
      <c r="H50" s="15">
        <v>105</v>
      </c>
      <c r="I50" s="16" t="s">
        <v>127</v>
      </c>
      <c r="J50" s="16" t="s">
        <v>21</v>
      </c>
      <c r="K50" s="17" t="s">
        <v>12</v>
      </c>
      <c r="L50" s="20" t="s">
        <v>46</v>
      </c>
      <c r="M50" s="17" t="s">
        <v>52</v>
      </c>
      <c r="N50" s="21">
        <v>13</v>
      </c>
      <c r="O50" s="41">
        <v>35704</v>
      </c>
      <c r="P50" s="20"/>
      <c r="Q50" s="26"/>
      <c r="R50" s="42"/>
      <c r="S50" s="42"/>
      <c r="T50" s="42"/>
      <c r="U50" s="43"/>
      <c r="V50" s="42"/>
      <c r="W50" s="42"/>
      <c r="X50" s="42"/>
    </row>
    <row r="51" spans="2:24" ht="11.25" customHeight="1">
      <c r="B51" s="24">
        <f t="shared" si="4"/>
        <v>4</v>
      </c>
      <c r="C51" s="13">
        <f t="shared" si="5"/>
        <v>0.000586793981481537</v>
      </c>
      <c r="D51" s="14">
        <v>0.0006480671296296148</v>
      </c>
      <c r="E51" s="14">
        <v>0.0005943865740740684</v>
      </c>
      <c r="F51" s="14">
        <v>0.000586793981481537</v>
      </c>
      <c r="G51" s="14">
        <v>0.0007546759259258184</v>
      </c>
      <c r="H51" s="15">
        <v>108</v>
      </c>
      <c r="I51" s="16" t="s">
        <v>69</v>
      </c>
      <c r="J51" s="16" t="s">
        <v>36</v>
      </c>
      <c r="K51" s="17" t="s">
        <v>12</v>
      </c>
      <c r="L51" s="20" t="s">
        <v>46</v>
      </c>
      <c r="M51" s="17" t="s">
        <v>53</v>
      </c>
      <c r="N51" s="21">
        <v>48</v>
      </c>
      <c r="O51" s="41">
        <v>36020</v>
      </c>
      <c r="P51" s="35"/>
      <c r="Q51" s="26"/>
      <c r="R51" s="42"/>
      <c r="S51" s="42"/>
      <c r="T51" s="42"/>
      <c r="U51" s="43"/>
      <c r="V51" s="42"/>
      <c r="W51" s="42"/>
      <c r="X51" s="42"/>
    </row>
    <row r="52" spans="2:24" ht="11.25" customHeight="1">
      <c r="B52" s="24">
        <f t="shared" si="4"/>
        <v>5</v>
      </c>
      <c r="C52" s="13">
        <f t="shared" si="5"/>
        <v>0.0005915856481482074</v>
      </c>
      <c r="D52" s="14">
        <v>0.0006087384259259032</v>
      </c>
      <c r="E52" s="14">
        <v>0.0006098495370371326</v>
      </c>
      <c r="F52" s="14">
        <v>0.0005921527777779101</v>
      </c>
      <c r="G52" s="14">
        <v>0.0005915856481482074</v>
      </c>
      <c r="H52" s="15">
        <v>106</v>
      </c>
      <c r="I52" s="16" t="s">
        <v>116</v>
      </c>
      <c r="J52" s="16" t="s">
        <v>23</v>
      </c>
      <c r="K52" s="17" t="s">
        <v>12</v>
      </c>
      <c r="L52" s="20" t="s">
        <v>46</v>
      </c>
      <c r="M52" s="17" t="s">
        <v>54</v>
      </c>
      <c r="N52" s="21">
        <v>35</v>
      </c>
      <c r="O52" s="41">
        <v>35796</v>
      </c>
      <c r="P52" s="20"/>
      <c r="Q52" s="26"/>
      <c r="R52" s="42"/>
      <c r="S52" s="42"/>
      <c r="T52" s="42"/>
      <c r="U52" s="43"/>
      <c r="V52" s="42"/>
      <c r="W52" s="42"/>
      <c r="X52" s="42"/>
    </row>
    <row r="53" spans="2:24" ht="11.25" customHeight="1">
      <c r="B53" s="24">
        <f t="shared" si="4"/>
        <v>6</v>
      </c>
      <c r="C53" s="13">
        <f t="shared" si="5"/>
        <v>0.0006068865740740392</v>
      </c>
      <c r="D53" s="14">
        <v>0.0006343750000000203</v>
      </c>
      <c r="E53" s="14">
        <v>0.0006364583333333673</v>
      </c>
      <c r="F53" s="14">
        <v>0.0006294791666666688</v>
      </c>
      <c r="G53" s="14">
        <v>0.0006068865740740392</v>
      </c>
      <c r="H53" s="15">
        <v>116</v>
      </c>
      <c r="I53" s="16" t="s">
        <v>132</v>
      </c>
      <c r="J53" s="16" t="s">
        <v>23</v>
      </c>
      <c r="K53" s="17" t="s">
        <v>12</v>
      </c>
      <c r="L53" s="20" t="s">
        <v>46</v>
      </c>
      <c r="M53" s="17" t="s">
        <v>54</v>
      </c>
      <c r="N53" s="21">
        <v>140</v>
      </c>
      <c r="O53" s="41">
        <v>35585</v>
      </c>
      <c r="P53" s="20"/>
      <c r="Q53" s="26"/>
      <c r="R53" s="42"/>
      <c r="S53" s="42"/>
      <c r="T53" s="42"/>
      <c r="U53" s="43"/>
      <c r="V53" s="42"/>
      <c r="W53" s="42"/>
      <c r="X53" s="42"/>
    </row>
    <row r="54" spans="1:24" ht="11.25" customHeight="1">
      <c r="A54" s="49"/>
      <c r="B54" s="24">
        <f t="shared" si="4"/>
        <v>7</v>
      </c>
      <c r="C54" s="13">
        <f t="shared" si="5"/>
        <v>0.0006325462962962769</v>
      </c>
      <c r="D54" s="14">
        <v>0.0006798495370370361</v>
      </c>
      <c r="E54" s="14">
        <v>0.0006656712962961886</v>
      </c>
      <c r="F54" s="14">
        <v>0.0006325462962962769</v>
      </c>
      <c r="G54" s="14">
        <v>0.0007357986111111714</v>
      </c>
      <c r="H54" s="15">
        <v>130</v>
      </c>
      <c r="I54" s="16" t="s">
        <v>133</v>
      </c>
      <c r="J54" s="16" t="s">
        <v>67</v>
      </c>
      <c r="K54" s="17" t="s">
        <v>12</v>
      </c>
      <c r="L54" s="20" t="s">
        <v>62</v>
      </c>
      <c r="M54" s="17" t="s">
        <v>68</v>
      </c>
      <c r="N54" s="21">
        <v>10</v>
      </c>
      <c r="O54" s="41">
        <v>35591</v>
      </c>
      <c r="P54" s="20"/>
      <c r="Q54" s="26"/>
      <c r="R54" s="42"/>
      <c r="S54" s="42"/>
      <c r="T54" s="42"/>
      <c r="U54" s="43"/>
      <c r="V54" s="42"/>
      <c r="W54" s="42"/>
      <c r="X54" s="42"/>
    </row>
    <row r="55" spans="2:24" ht="11.25" customHeight="1">
      <c r="B55" s="24">
        <f t="shared" si="4"/>
        <v>8</v>
      </c>
      <c r="C55" s="13">
        <f t="shared" si="5"/>
        <v>0.0006363773148148066</v>
      </c>
      <c r="D55" s="14">
        <v>0.0006373263888888592</v>
      </c>
      <c r="E55" s="14">
        <v>0.00064189814814819</v>
      </c>
      <c r="F55" s="14">
        <v>0.0006363773148148066</v>
      </c>
      <c r="G55" s="14">
        <v>0.0006380208333334192</v>
      </c>
      <c r="H55" s="15">
        <v>118</v>
      </c>
      <c r="I55" s="16" t="s">
        <v>145</v>
      </c>
      <c r="J55" s="16" t="s">
        <v>25</v>
      </c>
      <c r="K55" s="17" t="s">
        <v>12</v>
      </c>
      <c r="L55" s="20" t="s">
        <v>46</v>
      </c>
      <c r="M55" s="17" t="s">
        <v>55</v>
      </c>
      <c r="N55" s="21">
        <v>36</v>
      </c>
      <c r="O55" s="41">
        <v>36034</v>
      </c>
      <c r="P55" s="20"/>
      <c r="Q55" s="26"/>
      <c r="R55" s="42"/>
      <c r="S55" s="42"/>
      <c r="T55" s="42"/>
      <c r="U55" s="43"/>
      <c r="V55" s="42"/>
      <c r="W55" s="42"/>
      <c r="X55" s="42"/>
    </row>
    <row r="56" spans="2:24" ht="11.25" customHeight="1">
      <c r="B56" s="24">
        <f t="shared" si="4"/>
        <v>9</v>
      </c>
      <c r="C56" s="13">
        <f t="shared" si="5"/>
        <v>0.0006531944444445603</v>
      </c>
      <c r="D56" s="14">
        <v>0.0006745833333333673</v>
      </c>
      <c r="E56" s="14">
        <v>0.0006652314814814542</v>
      </c>
      <c r="F56" s="14">
        <v>0.0006620254629629008</v>
      </c>
      <c r="G56" s="14">
        <v>0.0006531944444445603</v>
      </c>
      <c r="H56" s="15">
        <v>115</v>
      </c>
      <c r="I56" s="16" t="s">
        <v>93</v>
      </c>
      <c r="J56" s="16" t="s">
        <v>28</v>
      </c>
      <c r="K56" s="17" t="s">
        <v>12</v>
      </c>
      <c r="L56" s="20" t="s">
        <v>46</v>
      </c>
      <c r="M56" s="17" t="s">
        <v>49</v>
      </c>
      <c r="N56" s="21">
        <v>59</v>
      </c>
      <c r="O56" s="41">
        <v>35814</v>
      </c>
      <c r="P56" s="20"/>
      <c r="Q56" s="26"/>
      <c r="R56" s="42"/>
      <c r="S56" s="42"/>
      <c r="T56" s="42"/>
      <c r="U56" s="43"/>
      <c r="V56" s="42"/>
      <c r="W56" s="42"/>
      <c r="X56" s="42"/>
    </row>
    <row r="57" spans="2:24" ht="11.25" customHeight="1">
      <c r="B57" s="24">
        <f t="shared" si="4"/>
        <v>10</v>
      </c>
      <c r="C57" s="13">
        <f t="shared" si="5"/>
        <v>0.0006547685185185337</v>
      </c>
      <c r="D57" s="14">
        <v>0.0006592129629630072</v>
      </c>
      <c r="E57" s="14">
        <v>0.0007218865740740155</v>
      </c>
      <c r="F57" s="14">
        <v>0.0006547685185185337</v>
      </c>
      <c r="G57" s="14">
        <v>0.0006667824074074735</v>
      </c>
      <c r="H57" s="15">
        <v>113</v>
      </c>
      <c r="I57" s="16" t="s">
        <v>88</v>
      </c>
      <c r="J57" s="16" t="s">
        <v>28</v>
      </c>
      <c r="K57" s="17" t="s">
        <v>12</v>
      </c>
      <c r="L57" s="20" t="s">
        <v>46</v>
      </c>
      <c r="M57" s="17" t="s">
        <v>49</v>
      </c>
      <c r="N57" s="21">
        <v>40</v>
      </c>
      <c r="O57" s="41">
        <v>35603</v>
      </c>
      <c r="P57" s="20"/>
      <c r="Q57" s="26"/>
      <c r="R57" s="42"/>
      <c r="S57" s="42"/>
      <c r="T57" s="42"/>
      <c r="U57" s="43"/>
      <c r="V57" s="42"/>
      <c r="W57" s="42"/>
      <c r="X57" s="42"/>
    </row>
    <row r="58" spans="2:24" ht="11.25" customHeight="1">
      <c r="B58" s="24">
        <f t="shared" si="4"/>
        <v>11</v>
      </c>
      <c r="C58" s="13">
        <f t="shared" si="5"/>
        <v>0.0006555787037036964</v>
      </c>
      <c r="D58" s="14">
        <v>0.0006639236111111169</v>
      </c>
      <c r="E58" s="14">
        <v>0.0014706018518518826</v>
      </c>
      <c r="F58" s="14">
        <v>0.0006624884259258668</v>
      </c>
      <c r="G58" s="14">
        <v>0.0006555787037036964</v>
      </c>
      <c r="H58" s="15">
        <v>111</v>
      </c>
      <c r="I58" s="16" t="s">
        <v>149</v>
      </c>
      <c r="J58" s="16" t="s">
        <v>29</v>
      </c>
      <c r="K58" s="17" t="s">
        <v>12</v>
      </c>
      <c r="L58" s="20" t="s">
        <v>46</v>
      </c>
      <c r="M58" s="17" t="s">
        <v>56</v>
      </c>
      <c r="N58" s="21">
        <v>84</v>
      </c>
      <c r="O58" s="41">
        <v>35610</v>
      </c>
      <c r="P58" s="35"/>
      <c r="T58" s="42"/>
      <c r="U58" s="43"/>
      <c r="V58" s="42"/>
      <c r="W58" s="42"/>
      <c r="X58" s="42"/>
    </row>
    <row r="59" spans="2:24" ht="11.25" customHeight="1">
      <c r="B59" s="24">
        <f t="shared" si="4"/>
        <v>12</v>
      </c>
      <c r="C59" s="13">
        <f t="shared" si="5"/>
        <v>0.0006979166666666314</v>
      </c>
      <c r="D59" s="14">
        <v>0.0007017708333333927</v>
      </c>
      <c r="E59" s="14">
        <v>0.0007233796296296502</v>
      </c>
      <c r="F59" s="14">
        <v>0.0006979166666666314</v>
      </c>
      <c r="G59" s="14">
        <v>0.0009719444444445946</v>
      </c>
      <c r="H59" s="15">
        <v>126</v>
      </c>
      <c r="I59" s="16" t="s">
        <v>153</v>
      </c>
      <c r="J59" s="16" t="s">
        <v>154</v>
      </c>
      <c r="K59" s="17" t="s">
        <v>12</v>
      </c>
      <c r="L59" s="20" t="s">
        <v>62</v>
      </c>
      <c r="M59" s="17" t="s">
        <v>155</v>
      </c>
      <c r="N59" s="21">
        <v>107</v>
      </c>
      <c r="O59" s="41">
        <v>36156</v>
      </c>
      <c r="P59" s="20"/>
      <c r="Q59" s="26"/>
      <c r="R59" s="42"/>
      <c r="S59" s="42"/>
      <c r="T59" s="42"/>
      <c r="U59" s="43"/>
      <c r="V59" s="42"/>
      <c r="W59" s="42"/>
      <c r="X59" s="42"/>
    </row>
    <row r="60" spans="2:24" ht="11.25" customHeight="1">
      <c r="B60" s="24">
        <f t="shared" si="4"/>
        <v>13</v>
      </c>
      <c r="C60" s="13">
        <f t="shared" si="5"/>
        <v>0.0007318402777777289</v>
      </c>
      <c r="D60" s="14">
        <v>0.0008020833333333144</v>
      </c>
      <c r="E60" s="14">
        <v>0.001008159722222124</v>
      </c>
      <c r="F60" s="14">
        <v>0.0007318402777777289</v>
      </c>
      <c r="G60" s="14">
        <v>0.0007463773148148611</v>
      </c>
      <c r="H60" s="15">
        <v>120</v>
      </c>
      <c r="I60" s="16" t="s">
        <v>159</v>
      </c>
      <c r="J60" s="16" t="s">
        <v>18</v>
      </c>
      <c r="K60" s="17" t="s">
        <v>12</v>
      </c>
      <c r="L60" s="20" t="s">
        <v>46</v>
      </c>
      <c r="M60" s="17" t="s">
        <v>48</v>
      </c>
      <c r="N60" s="21">
        <v>93</v>
      </c>
      <c r="O60" s="41">
        <v>36000</v>
      </c>
      <c r="P60" s="35"/>
      <c r="Q60" s="26"/>
      <c r="R60" s="42"/>
      <c r="S60" s="42"/>
      <c r="T60" s="42"/>
      <c r="U60" s="43"/>
      <c r="V60" s="42"/>
      <c r="W60" s="42"/>
      <c r="X60" s="42"/>
    </row>
    <row r="61" spans="2:24" ht="11.25" customHeight="1">
      <c r="B61" s="24">
        <f t="shared" si="4"/>
        <v>14</v>
      </c>
      <c r="C61" s="13">
        <f t="shared" si="5"/>
        <v>0.0007531481481481972</v>
      </c>
      <c r="D61" s="14">
        <v>0.0007758217592592764</v>
      </c>
      <c r="E61" s="14">
        <v>0.0007531481481481972</v>
      </c>
      <c r="F61" s="14">
        <v>0.0008045601851852657</v>
      </c>
      <c r="G61" s="14">
        <v>0.0007556712962962786</v>
      </c>
      <c r="H61" s="15">
        <v>124</v>
      </c>
      <c r="I61" s="16" t="s">
        <v>120</v>
      </c>
      <c r="J61" s="16" t="s">
        <v>19</v>
      </c>
      <c r="K61" s="17" t="s">
        <v>12</v>
      </c>
      <c r="L61" s="20" t="s">
        <v>62</v>
      </c>
      <c r="M61" s="17" t="s">
        <v>51</v>
      </c>
      <c r="N61" s="21">
        <v>306</v>
      </c>
      <c r="O61" s="41">
        <v>35550</v>
      </c>
      <c r="P61" s="35"/>
      <c r="Q61" s="26"/>
      <c r="R61" s="42"/>
      <c r="S61" s="42"/>
      <c r="T61" s="42"/>
      <c r="U61" s="43"/>
      <c r="V61" s="42"/>
      <c r="W61" s="42"/>
      <c r="X61" s="42"/>
    </row>
    <row r="62" spans="2:24" ht="11.25" customHeight="1">
      <c r="B62" s="24">
        <f t="shared" si="4"/>
        <v>15</v>
      </c>
      <c r="C62" s="13">
        <f t="shared" si="5"/>
        <v>0.0007688541666666104</v>
      </c>
      <c r="D62" s="14">
        <v>0.0007800925925925961</v>
      </c>
      <c r="E62" s="14">
        <v>0.0007735879629629516</v>
      </c>
      <c r="F62" s="14">
        <v>0.0012737037037036103</v>
      </c>
      <c r="G62" s="14">
        <v>0.0007688541666666104</v>
      </c>
      <c r="H62" s="15">
        <v>128</v>
      </c>
      <c r="I62" s="16" t="s">
        <v>97</v>
      </c>
      <c r="J62" s="16" t="s">
        <v>36</v>
      </c>
      <c r="K62" s="17" t="s">
        <v>12</v>
      </c>
      <c r="L62" s="20" t="s">
        <v>62</v>
      </c>
      <c r="M62" s="17" t="s">
        <v>53</v>
      </c>
      <c r="N62" s="53">
        <v>58</v>
      </c>
      <c r="O62" s="41">
        <v>35618</v>
      </c>
      <c r="P62" s="20"/>
      <c r="Q62" s="26"/>
      <c r="R62" s="42"/>
      <c r="S62" s="42"/>
      <c r="T62" s="42"/>
      <c r="U62" s="43"/>
      <c r="V62" s="42"/>
      <c r="W62" s="42"/>
      <c r="X62" s="42"/>
    </row>
    <row r="63" spans="4:24" ht="11.25" customHeight="1">
      <c r="D63" s="14"/>
      <c r="E63" s="14"/>
      <c r="F63" s="14"/>
      <c r="G63" s="14"/>
      <c r="H63" s="15"/>
      <c r="I63" s="16"/>
      <c r="J63" s="16"/>
      <c r="K63" s="17"/>
      <c r="L63" s="20"/>
      <c r="M63" s="17"/>
      <c r="N63" s="21"/>
      <c r="P63" s="35"/>
      <c r="Q63" s="26"/>
      <c r="R63" s="42"/>
      <c r="S63" s="42"/>
      <c r="T63" s="42"/>
      <c r="U63" s="43"/>
      <c r="V63" s="42"/>
      <c r="W63" s="42"/>
      <c r="X63" s="42"/>
    </row>
    <row r="64" spans="4:24" ht="11.25" customHeight="1">
      <c r="D64" s="14"/>
      <c r="E64" s="14"/>
      <c r="F64" s="14"/>
      <c r="G64" s="14"/>
      <c r="H64" s="15"/>
      <c r="I64" s="16"/>
      <c r="J64" s="16"/>
      <c r="K64" s="17"/>
      <c r="L64" s="20"/>
      <c r="M64" s="17"/>
      <c r="N64" s="21"/>
      <c r="P64" s="35"/>
      <c r="Q64" s="26"/>
      <c r="R64" s="42"/>
      <c r="S64" s="42"/>
      <c r="T64" s="42"/>
      <c r="U64" s="43"/>
      <c r="V64" s="42"/>
      <c r="W64" s="42"/>
      <c r="X64" s="42"/>
    </row>
    <row r="65" spans="4:24" ht="11.25" customHeight="1">
      <c r="D65" s="14"/>
      <c r="E65" s="14"/>
      <c r="F65" s="14"/>
      <c r="G65" s="14"/>
      <c r="H65" s="15"/>
      <c r="I65" s="16"/>
      <c r="J65" s="16"/>
      <c r="K65" s="17"/>
      <c r="L65" s="20"/>
      <c r="M65" s="17"/>
      <c r="N65" s="21"/>
      <c r="P65" s="35"/>
      <c r="Q65" s="26"/>
      <c r="R65" s="42"/>
      <c r="S65" s="42"/>
      <c r="T65" s="42"/>
      <c r="U65" s="43"/>
      <c r="V65" s="42"/>
      <c r="W65" s="42"/>
      <c r="X65" s="42"/>
    </row>
    <row r="66" spans="4:24" ht="11.25" customHeight="1">
      <c r="D66" s="14"/>
      <c r="E66" s="14"/>
      <c r="F66" s="14"/>
      <c r="G66" s="14"/>
      <c r="H66" s="15"/>
      <c r="I66" s="16"/>
      <c r="J66" s="16"/>
      <c r="K66" s="17"/>
      <c r="L66" s="20"/>
      <c r="M66" s="17"/>
      <c r="N66" s="21"/>
      <c r="P66" s="35"/>
      <c r="Q66" s="26"/>
      <c r="R66" s="42"/>
      <c r="S66" s="42"/>
      <c r="T66" s="42"/>
      <c r="U66" s="43"/>
      <c r="V66" s="42"/>
      <c r="W66" s="42"/>
      <c r="X66" s="42"/>
    </row>
    <row r="67" spans="4:24" ht="11.25" customHeight="1">
      <c r="D67" s="14"/>
      <c r="E67" s="14"/>
      <c r="F67" s="14"/>
      <c r="G67" s="14"/>
      <c r="H67" s="15"/>
      <c r="I67" s="16"/>
      <c r="J67" s="16"/>
      <c r="K67" s="17"/>
      <c r="L67" s="20"/>
      <c r="M67" s="17"/>
      <c r="N67" s="21"/>
      <c r="P67" s="35"/>
      <c r="Q67" s="26"/>
      <c r="R67" s="42"/>
      <c r="S67" s="42"/>
      <c r="T67" s="42"/>
      <c r="U67" s="43"/>
      <c r="V67" s="42"/>
      <c r="W67" s="42"/>
      <c r="X67" s="42"/>
    </row>
    <row r="68" spans="4:24" ht="11.25" customHeight="1">
      <c r="D68" s="14"/>
      <c r="E68" s="14"/>
      <c r="F68" s="14"/>
      <c r="G68" s="14"/>
      <c r="H68" s="15"/>
      <c r="I68" s="16"/>
      <c r="J68" s="16"/>
      <c r="K68" s="17"/>
      <c r="L68" s="20"/>
      <c r="M68" s="17"/>
      <c r="N68" s="21"/>
      <c r="P68" s="35"/>
      <c r="Q68" s="26"/>
      <c r="R68" s="42"/>
      <c r="S68" s="42"/>
      <c r="T68" s="42"/>
      <c r="U68" s="43"/>
      <c r="V68" s="42"/>
      <c r="W68" s="42"/>
      <c r="X68" s="42"/>
    </row>
    <row r="69" spans="4:24" ht="11.25" customHeight="1">
      <c r="D69" s="14"/>
      <c r="E69" s="14"/>
      <c r="F69" s="14"/>
      <c r="G69" s="14"/>
      <c r="H69" s="15"/>
      <c r="I69" s="16"/>
      <c r="J69" s="16"/>
      <c r="K69" s="17"/>
      <c r="L69" s="20"/>
      <c r="M69" s="17"/>
      <c r="N69" s="21"/>
      <c r="P69" s="35"/>
      <c r="Q69" s="26"/>
      <c r="R69" s="42"/>
      <c r="S69" s="42"/>
      <c r="T69" s="42"/>
      <c r="U69" s="43"/>
      <c r="V69" s="42"/>
      <c r="W69" s="42"/>
      <c r="X69" s="42"/>
    </row>
    <row r="70" spans="4:24" ht="11.25" customHeight="1">
      <c r="D70" s="14"/>
      <c r="E70" s="14"/>
      <c r="F70" s="14"/>
      <c r="G70" s="14"/>
      <c r="H70" s="15"/>
      <c r="I70" s="16"/>
      <c r="J70" s="16"/>
      <c r="K70" s="17"/>
      <c r="L70" s="20"/>
      <c r="M70" s="17"/>
      <c r="N70" s="21"/>
      <c r="P70" s="35"/>
      <c r="Q70" s="26"/>
      <c r="R70" s="42"/>
      <c r="S70" s="42"/>
      <c r="T70" s="42"/>
      <c r="U70" s="43"/>
      <c r="V70" s="42"/>
      <c r="W70" s="42"/>
      <c r="X70" s="42"/>
    </row>
    <row r="71" spans="4:24" ht="11.25" customHeight="1">
      <c r="D71" s="14"/>
      <c r="E71" s="14"/>
      <c r="F71" s="14"/>
      <c r="G71" s="14"/>
      <c r="H71" s="15"/>
      <c r="I71" s="16"/>
      <c r="J71" s="16"/>
      <c r="K71" s="17"/>
      <c r="L71" s="20"/>
      <c r="M71" s="17"/>
      <c r="N71" s="21"/>
      <c r="P71" s="35"/>
      <c r="Q71" s="26"/>
      <c r="R71" s="42"/>
      <c r="S71" s="42"/>
      <c r="T71" s="42"/>
      <c r="U71" s="43"/>
      <c r="V71" s="42"/>
      <c r="W71" s="42"/>
      <c r="X71" s="42"/>
    </row>
    <row r="72" spans="4:24" ht="11.25" customHeight="1">
      <c r="D72" s="14"/>
      <c r="E72" s="14"/>
      <c r="F72" s="14"/>
      <c r="G72" s="14"/>
      <c r="H72" s="15"/>
      <c r="I72" s="16"/>
      <c r="J72" s="16"/>
      <c r="K72" s="17"/>
      <c r="L72" s="20"/>
      <c r="M72" s="17"/>
      <c r="N72" s="21"/>
      <c r="P72" s="35"/>
      <c r="Q72" s="26"/>
      <c r="R72" s="42"/>
      <c r="S72" s="42"/>
      <c r="T72" s="42"/>
      <c r="U72" s="43"/>
      <c r="V72" s="42"/>
      <c r="W72" s="42"/>
      <c r="X72" s="42"/>
    </row>
    <row r="73" spans="4:24" ht="11.25" customHeight="1">
      <c r="D73" s="14"/>
      <c r="E73" s="14"/>
      <c r="F73" s="14"/>
      <c r="G73" s="14"/>
      <c r="H73" s="15"/>
      <c r="I73" s="16"/>
      <c r="J73" s="16"/>
      <c r="K73" s="17"/>
      <c r="L73" s="20"/>
      <c r="M73" s="17"/>
      <c r="N73" s="21"/>
      <c r="P73" s="35"/>
      <c r="Q73" s="26"/>
      <c r="R73" s="42"/>
      <c r="S73" s="42"/>
      <c r="T73" s="42"/>
      <c r="U73" s="43"/>
      <c r="V73" s="42"/>
      <c r="W73" s="42"/>
      <c r="X73" s="42"/>
    </row>
    <row r="74" spans="4:24" ht="11.25" customHeight="1">
      <c r="D74" s="14"/>
      <c r="E74" s="14"/>
      <c r="F74" s="14"/>
      <c r="G74" s="14"/>
      <c r="H74" s="15"/>
      <c r="I74" s="11" t="s">
        <v>114</v>
      </c>
      <c r="J74" s="16"/>
      <c r="K74" s="17"/>
      <c r="L74" s="20"/>
      <c r="M74" s="19"/>
      <c r="N74" s="47"/>
      <c r="O74" s="48"/>
      <c r="P74" s="20"/>
      <c r="Q74" s="26"/>
      <c r="R74" s="42"/>
      <c r="S74" s="42"/>
      <c r="T74" s="42"/>
      <c r="U74" s="43"/>
      <c r="V74" s="42"/>
      <c r="W74" s="42"/>
      <c r="X74" s="42"/>
    </row>
    <row r="75" spans="2:24" ht="11.25" customHeight="1">
      <c r="B75" s="24">
        <f aca="true" t="shared" si="6" ref="B75:B102">B74+1</f>
        <v>1</v>
      </c>
      <c r="C75" s="13">
        <f aca="true" t="shared" si="7" ref="C75:C101">MIN(D75:G75)</f>
        <v>0.0005393981481481847</v>
      </c>
      <c r="D75" s="14">
        <v>0.0005531134259259551</v>
      </c>
      <c r="E75" s="14">
        <v>0.0005393981481481847</v>
      </c>
      <c r="F75" s="14">
        <v>0.0005419212962962661</v>
      </c>
      <c r="G75" s="14">
        <v>0.0006479166666666369</v>
      </c>
      <c r="H75" s="15">
        <v>2</v>
      </c>
      <c r="I75" s="16" t="s">
        <v>13</v>
      </c>
      <c r="J75" s="16" t="s">
        <v>14</v>
      </c>
      <c r="K75" s="17" t="s">
        <v>15</v>
      </c>
      <c r="L75" s="20" t="s">
        <v>47</v>
      </c>
      <c r="M75" s="17" t="s">
        <v>48</v>
      </c>
      <c r="N75" s="21">
        <v>11</v>
      </c>
      <c r="O75" s="41">
        <v>33658</v>
      </c>
      <c r="P75" s="20"/>
      <c r="Q75" s="26"/>
      <c r="R75" s="42"/>
      <c r="S75" s="42"/>
      <c r="T75" s="42"/>
      <c r="U75" s="43"/>
      <c r="V75" s="42"/>
      <c r="W75" s="42"/>
      <c r="X75" s="42"/>
    </row>
    <row r="76" spans="2:16" ht="11.25" customHeight="1">
      <c r="B76" s="24">
        <f t="shared" si="6"/>
        <v>2</v>
      </c>
      <c r="C76" s="13">
        <f t="shared" si="7"/>
        <v>0.000547916666666648</v>
      </c>
      <c r="D76" s="14">
        <v>0.0006159606481481728</v>
      </c>
      <c r="E76" s="14">
        <v>0.000559803240740786</v>
      </c>
      <c r="F76" s="14">
        <v>0.000547916666666648</v>
      </c>
      <c r="G76" s="14">
        <v>0.0009223148148147509</v>
      </c>
      <c r="H76" s="15">
        <v>3</v>
      </c>
      <c r="I76" s="16" t="s">
        <v>22</v>
      </c>
      <c r="J76" s="16" t="s">
        <v>14</v>
      </c>
      <c r="K76" s="17" t="s">
        <v>15</v>
      </c>
      <c r="L76" s="20" t="s">
        <v>47</v>
      </c>
      <c r="M76" s="17" t="s">
        <v>53</v>
      </c>
      <c r="N76" s="21">
        <v>34</v>
      </c>
      <c r="O76" s="41">
        <v>34925</v>
      </c>
      <c r="P76" s="28"/>
    </row>
    <row r="77" spans="2:24" ht="11.25" customHeight="1">
      <c r="B77" s="24">
        <f t="shared" si="6"/>
        <v>3</v>
      </c>
      <c r="C77" s="13">
        <f t="shared" si="7"/>
        <v>0.0005555439814814989</v>
      </c>
      <c r="D77" s="14">
        <v>0.0005724884259258878</v>
      </c>
      <c r="E77" s="14">
        <v>0.0005668287037037256</v>
      </c>
      <c r="F77" s="14">
        <v>0.0005657986111111679</v>
      </c>
      <c r="G77" s="14">
        <v>0.0005555439814814989</v>
      </c>
      <c r="H77" s="15">
        <v>10</v>
      </c>
      <c r="I77" s="16" t="s">
        <v>125</v>
      </c>
      <c r="J77" s="16" t="s">
        <v>19</v>
      </c>
      <c r="K77" s="17" t="s">
        <v>15</v>
      </c>
      <c r="L77" s="20" t="s">
        <v>50</v>
      </c>
      <c r="M77" s="17" t="s">
        <v>51</v>
      </c>
      <c r="N77" s="21">
        <v>174</v>
      </c>
      <c r="O77" s="41">
        <v>35119</v>
      </c>
      <c r="P77" s="20"/>
      <c r="Q77" s="26"/>
      <c r="R77" s="42"/>
      <c r="S77" s="42"/>
      <c r="T77" s="42"/>
      <c r="U77" s="43"/>
      <c r="V77" s="42"/>
      <c r="W77" s="42"/>
      <c r="X77" s="42"/>
    </row>
    <row r="78" spans="2:24" ht="11.25" customHeight="1">
      <c r="B78" s="24">
        <f t="shared" si="6"/>
        <v>4</v>
      </c>
      <c r="C78" s="13">
        <f t="shared" si="7"/>
        <v>0.0005609837962963216</v>
      </c>
      <c r="D78" s="14">
        <v>0.0005710763888888692</v>
      </c>
      <c r="E78" s="14">
        <v>0.0005609837962963216</v>
      </c>
      <c r="F78" s="14">
        <v>0.0005778124999999967</v>
      </c>
      <c r="G78" s="14">
        <v>0.0012509375000000489</v>
      </c>
      <c r="H78" s="15">
        <v>6</v>
      </c>
      <c r="I78" s="16" t="s">
        <v>16</v>
      </c>
      <c r="J78" s="16" t="s">
        <v>14</v>
      </c>
      <c r="K78" s="17" t="s">
        <v>15</v>
      </c>
      <c r="L78" s="20" t="s">
        <v>47</v>
      </c>
      <c r="M78" s="17" t="s">
        <v>48</v>
      </c>
      <c r="N78" s="21">
        <v>106</v>
      </c>
      <c r="O78" s="41">
        <v>35143</v>
      </c>
      <c r="P78" s="20"/>
      <c r="Q78" s="26"/>
      <c r="R78" s="42"/>
      <c r="S78" s="42"/>
      <c r="T78" s="42"/>
      <c r="U78" s="43"/>
      <c r="V78" s="42"/>
      <c r="W78" s="42"/>
      <c r="X78" s="42"/>
    </row>
    <row r="79" spans="2:24" ht="11.25" customHeight="1">
      <c r="B79" s="24">
        <f t="shared" si="6"/>
        <v>5</v>
      </c>
      <c r="C79" s="13">
        <f t="shared" si="7"/>
        <v>0.0005664699074073853</v>
      </c>
      <c r="D79" s="14">
        <v>0.0005883796296295984</v>
      </c>
      <c r="E79" s="14">
        <v>0.0005968634259259087</v>
      </c>
      <c r="F79" s="14">
        <v>0.0005664699074073853</v>
      </c>
      <c r="G79" s="14">
        <v>0.0005722337962962287</v>
      </c>
      <c r="H79" s="15">
        <v>18</v>
      </c>
      <c r="I79" s="16" t="s">
        <v>66</v>
      </c>
      <c r="J79" s="16" t="s">
        <v>67</v>
      </c>
      <c r="K79" s="17" t="s">
        <v>15</v>
      </c>
      <c r="L79" s="20" t="s">
        <v>50</v>
      </c>
      <c r="M79" s="17" t="s">
        <v>68</v>
      </c>
      <c r="N79" s="21">
        <v>84</v>
      </c>
      <c r="O79" s="41">
        <v>34694</v>
      </c>
      <c r="P79" s="35"/>
      <c r="Q79" s="26"/>
      <c r="R79" s="42"/>
      <c r="S79" s="42"/>
      <c r="T79" s="42"/>
      <c r="U79" s="43"/>
      <c r="V79" s="42"/>
      <c r="W79" s="42"/>
      <c r="X79" s="42"/>
    </row>
    <row r="80" spans="2:24" ht="11.25" customHeight="1">
      <c r="B80" s="24">
        <f t="shared" si="6"/>
        <v>6</v>
      </c>
      <c r="C80" s="13">
        <f t="shared" si="7"/>
        <v>0.0005708333333334092</v>
      </c>
      <c r="D80" s="14">
        <v>0.0005787037037036646</v>
      </c>
      <c r="E80" s="14">
        <v>0.0005708333333334092</v>
      </c>
      <c r="F80" s="14">
        <v>0.0005724074074073826</v>
      </c>
      <c r="G80" s="14">
        <v>0.0005754861111110232</v>
      </c>
      <c r="H80" s="15">
        <v>16</v>
      </c>
      <c r="I80" s="16" t="s">
        <v>126</v>
      </c>
      <c r="J80" s="16" t="s">
        <v>23</v>
      </c>
      <c r="K80" s="17" t="s">
        <v>15</v>
      </c>
      <c r="L80" s="20" t="s">
        <v>50</v>
      </c>
      <c r="M80" s="17" t="s">
        <v>54</v>
      </c>
      <c r="N80" s="21">
        <v>79</v>
      </c>
      <c r="O80" s="41">
        <v>35252</v>
      </c>
      <c r="P80" s="20"/>
      <c r="Q80" s="26"/>
      <c r="R80" s="42"/>
      <c r="S80" s="42"/>
      <c r="T80" s="42"/>
      <c r="U80" s="43"/>
      <c r="V80" s="42"/>
      <c r="W80" s="42"/>
      <c r="X80" s="42"/>
    </row>
    <row r="81" spans="2:24" ht="11.25" customHeight="1">
      <c r="B81" s="24">
        <f t="shared" si="6"/>
        <v>7</v>
      </c>
      <c r="C81" s="13">
        <f t="shared" si="7"/>
        <v>0.0005757754629629463</v>
      </c>
      <c r="D81" s="14">
        <v>0.0005969444444444694</v>
      </c>
      <c r="E81" s="14">
        <v>0.0005757754629629463</v>
      </c>
      <c r="F81" s="14">
        <v>0.0005868749999999867</v>
      </c>
      <c r="G81" s="14">
        <v>0.0005773148148148222</v>
      </c>
      <c r="H81" s="15">
        <v>14</v>
      </c>
      <c r="I81" s="16" t="s">
        <v>27</v>
      </c>
      <c r="J81" s="16" t="s">
        <v>28</v>
      </c>
      <c r="K81" s="17" t="s">
        <v>15</v>
      </c>
      <c r="L81" s="20" t="s">
        <v>47</v>
      </c>
      <c r="M81" s="17" t="s">
        <v>49</v>
      </c>
      <c r="N81" s="21">
        <v>156</v>
      </c>
      <c r="O81" s="41">
        <v>33825</v>
      </c>
      <c r="P81" s="20"/>
      <c r="Q81" s="26"/>
      <c r="R81" s="42"/>
      <c r="S81" s="42"/>
      <c r="T81" s="42"/>
      <c r="U81" s="43"/>
      <c r="V81" s="42"/>
      <c r="W81" s="42"/>
      <c r="X81" s="42"/>
    </row>
    <row r="82" spans="2:24" ht="11.25" customHeight="1">
      <c r="B82" s="24">
        <f t="shared" si="6"/>
        <v>8</v>
      </c>
      <c r="C82" s="13">
        <f t="shared" si="7"/>
        <v>0.0005764467592591638</v>
      </c>
      <c r="D82" s="14">
        <v>0.0005957754629629108</v>
      </c>
      <c r="E82" s="14">
        <v>0.0005947569444444412</v>
      </c>
      <c r="F82" s="14">
        <v>0.0005960416666666024</v>
      </c>
      <c r="G82" s="14">
        <v>0.0005764467592591638</v>
      </c>
      <c r="H82" s="15">
        <v>20</v>
      </c>
      <c r="I82" s="16" t="s">
        <v>106</v>
      </c>
      <c r="J82" s="16" t="s">
        <v>23</v>
      </c>
      <c r="K82" s="17" t="s">
        <v>15</v>
      </c>
      <c r="L82" s="20" t="s">
        <v>50</v>
      </c>
      <c r="M82" s="17" t="s">
        <v>54</v>
      </c>
      <c r="N82" s="21">
        <v>123</v>
      </c>
      <c r="O82" s="41">
        <v>34730</v>
      </c>
      <c r="P82" s="20"/>
      <c r="Q82" s="26"/>
      <c r="R82" s="42"/>
      <c r="S82" s="42"/>
      <c r="T82" s="42"/>
      <c r="U82" s="43"/>
      <c r="V82" s="42"/>
      <c r="W82" s="42"/>
      <c r="X82" s="42"/>
    </row>
    <row r="83" spans="2:24" ht="11.25" customHeight="1">
      <c r="B83" s="24">
        <f t="shared" si="6"/>
        <v>9</v>
      </c>
      <c r="C83" s="13">
        <f t="shared" si="7"/>
        <v>0.0005811574074074954</v>
      </c>
      <c r="D83" s="14">
        <v>0.0006027199074073453</v>
      </c>
      <c r="E83" s="14">
        <v>0.0006080439814815097</v>
      </c>
      <c r="F83" s="14">
        <v>0.0005865740740740311</v>
      </c>
      <c r="G83" s="14">
        <v>0.0005811574074074954</v>
      </c>
      <c r="H83" s="15">
        <v>15</v>
      </c>
      <c r="I83" s="16" t="s">
        <v>63</v>
      </c>
      <c r="J83" s="16" t="s">
        <v>23</v>
      </c>
      <c r="K83" s="17" t="s">
        <v>15</v>
      </c>
      <c r="L83" s="20" t="s">
        <v>50</v>
      </c>
      <c r="M83" s="17" t="s">
        <v>54</v>
      </c>
      <c r="N83" s="21">
        <v>162</v>
      </c>
      <c r="O83" s="41">
        <v>35269</v>
      </c>
      <c r="P83" s="20"/>
      <c r="Q83" s="26"/>
      <c r="R83" s="42"/>
      <c r="S83" s="42"/>
      <c r="T83" s="42"/>
      <c r="U83" s="43"/>
      <c r="V83" s="42"/>
      <c r="W83" s="42"/>
      <c r="X83" s="42"/>
    </row>
    <row r="84" spans="2:24" ht="11.25" customHeight="1">
      <c r="B84" s="24">
        <f t="shared" si="6"/>
        <v>10</v>
      </c>
      <c r="C84" s="13">
        <f t="shared" si="7"/>
        <v>0.0005861342592592411</v>
      </c>
      <c r="D84" s="14">
        <v>0.0006077777777777627</v>
      </c>
      <c r="E84" s="14">
        <v>0.0005861342592592411</v>
      </c>
      <c r="F84" s="14">
        <v>0.0005972685185186011</v>
      </c>
      <c r="G84" s="14" t="s">
        <v>77</v>
      </c>
      <c r="H84" s="15">
        <v>9</v>
      </c>
      <c r="I84" s="16" t="s">
        <v>30</v>
      </c>
      <c r="J84" s="16" t="s">
        <v>14</v>
      </c>
      <c r="K84" s="17" t="s">
        <v>15</v>
      </c>
      <c r="L84" s="20" t="s">
        <v>47</v>
      </c>
      <c r="M84" s="17" t="s">
        <v>48</v>
      </c>
      <c r="N84" s="21">
        <v>18</v>
      </c>
      <c r="O84" s="41">
        <v>33745</v>
      </c>
      <c r="P84" s="20"/>
      <c r="Q84" s="26"/>
      <c r="R84" s="42"/>
      <c r="S84" s="42"/>
      <c r="T84" s="42"/>
      <c r="U84" s="43"/>
      <c r="V84" s="42"/>
      <c r="W84" s="42"/>
      <c r="X84" s="42"/>
    </row>
    <row r="85" spans="2:24" ht="11.25" customHeight="1">
      <c r="B85" s="24">
        <f t="shared" si="6"/>
        <v>11</v>
      </c>
      <c r="C85" s="13">
        <f t="shared" si="7"/>
        <v>0.0005878703703703358</v>
      </c>
      <c r="D85" s="14">
        <v>0.0006306712962962924</v>
      </c>
      <c r="E85" s="14">
        <v>0.0006096759259258677</v>
      </c>
      <c r="F85" s="14">
        <v>0.0005903240740741111</v>
      </c>
      <c r="G85" s="14">
        <v>0.0005878703703703358</v>
      </c>
      <c r="H85" s="15">
        <v>19</v>
      </c>
      <c r="I85" s="16" t="s">
        <v>138</v>
      </c>
      <c r="J85" s="16" t="s">
        <v>57</v>
      </c>
      <c r="K85" s="17" t="s">
        <v>15</v>
      </c>
      <c r="L85" s="20" t="s">
        <v>50</v>
      </c>
      <c r="M85" s="17" t="s">
        <v>58</v>
      </c>
      <c r="N85" s="21">
        <v>158</v>
      </c>
      <c r="O85" s="41">
        <v>33710</v>
      </c>
      <c r="P85" s="50"/>
      <c r="Q85" s="26"/>
      <c r="R85" s="42"/>
      <c r="S85" s="42"/>
      <c r="T85" s="42"/>
      <c r="U85" s="43"/>
      <c r="V85" s="42"/>
      <c r="W85" s="42"/>
      <c r="X85" s="42"/>
    </row>
    <row r="86" spans="2:24" ht="11.25" customHeight="1">
      <c r="B86" s="24">
        <f t="shared" si="6"/>
        <v>12</v>
      </c>
      <c r="C86" s="13">
        <f t="shared" si="7"/>
        <v>0.0005919560185185802</v>
      </c>
      <c r="D86" s="14">
        <v>0.0006199074074074717</v>
      </c>
      <c r="E86" s="14">
        <v>0.0006082986111111133</v>
      </c>
      <c r="F86" s="14">
        <v>0.0005942592592592666</v>
      </c>
      <c r="G86" s="14">
        <v>0.0005919560185185802</v>
      </c>
      <c r="H86" s="15">
        <v>86</v>
      </c>
      <c r="I86" s="16" t="s">
        <v>139</v>
      </c>
      <c r="J86" s="16" t="s">
        <v>140</v>
      </c>
      <c r="K86" s="17" t="s">
        <v>15</v>
      </c>
      <c r="L86" s="20"/>
      <c r="M86" s="56" t="s">
        <v>64</v>
      </c>
      <c r="N86" s="21"/>
      <c r="O86" s="41">
        <v>34228</v>
      </c>
      <c r="P86" s="20"/>
      <c r="Q86" s="26"/>
      <c r="R86" s="42"/>
      <c r="S86" s="42"/>
      <c r="T86" s="42"/>
      <c r="U86" s="43"/>
      <c r="V86" s="42"/>
      <c r="W86" s="42"/>
      <c r="X86" s="42"/>
    </row>
    <row r="87" spans="2:24" ht="11.25" customHeight="1">
      <c r="B87" s="24">
        <f t="shared" si="6"/>
        <v>13</v>
      </c>
      <c r="C87" s="13">
        <f t="shared" si="7"/>
        <v>0.0005945486111110787</v>
      </c>
      <c r="D87" s="14">
        <v>0.0006164120370369952</v>
      </c>
      <c r="E87" s="14" t="s">
        <v>77</v>
      </c>
      <c r="F87" s="14">
        <v>0.0006021412037038321</v>
      </c>
      <c r="G87" s="14">
        <v>0.0005945486111110787</v>
      </c>
      <c r="H87" s="15">
        <v>8</v>
      </c>
      <c r="I87" s="16" t="s">
        <v>141</v>
      </c>
      <c r="J87" s="16" t="s">
        <v>57</v>
      </c>
      <c r="K87" s="17" t="s">
        <v>15</v>
      </c>
      <c r="L87" s="20" t="s">
        <v>50</v>
      </c>
      <c r="M87" s="17" t="s">
        <v>58</v>
      </c>
      <c r="N87" s="21">
        <v>159</v>
      </c>
      <c r="O87" s="41">
        <v>34658</v>
      </c>
      <c r="P87" s="20"/>
      <c r="Q87" s="26"/>
      <c r="R87" s="42"/>
      <c r="S87" s="42"/>
      <c r="T87" s="42"/>
      <c r="U87" s="43"/>
      <c r="V87" s="42"/>
      <c r="W87" s="42"/>
      <c r="X87" s="42"/>
    </row>
    <row r="88" spans="2:24" ht="11.25" customHeight="1">
      <c r="B88" s="24">
        <f t="shared" si="6"/>
        <v>14</v>
      </c>
      <c r="C88" s="13">
        <f t="shared" si="7"/>
        <v>0.0005970601851852386</v>
      </c>
      <c r="D88" s="14">
        <v>0.0006103009259258996</v>
      </c>
      <c r="E88" s="14">
        <v>0.0005991550925925626</v>
      </c>
      <c r="F88" s="14">
        <v>0.0005970601851852386</v>
      </c>
      <c r="G88" s="14">
        <v>0.0009165277777778424</v>
      </c>
      <c r="H88" s="15">
        <v>31</v>
      </c>
      <c r="I88" s="16" t="s">
        <v>90</v>
      </c>
      <c r="J88" s="16" t="s">
        <v>67</v>
      </c>
      <c r="K88" s="17" t="s">
        <v>15</v>
      </c>
      <c r="L88" s="20" t="s">
        <v>50</v>
      </c>
      <c r="M88" s="17" t="s">
        <v>68</v>
      </c>
      <c r="N88" s="21">
        <v>78</v>
      </c>
      <c r="O88" s="41">
        <v>35424</v>
      </c>
      <c r="P88" s="20"/>
      <c r="Q88" s="26"/>
      <c r="R88" s="42"/>
      <c r="S88" s="42"/>
      <c r="T88" s="42"/>
      <c r="U88" s="43"/>
      <c r="V88" s="42"/>
      <c r="W88" s="42"/>
      <c r="X88" s="42"/>
    </row>
    <row r="89" spans="2:24" ht="11.25" customHeight="1">
      <c r="B89" s="24">
        <f t="shared" si="6"/>
        <v>15</v>
      </c>
      <c r="C89" s="13">
        <f t="shared" si="7"/>
        <v>0.0005982060185184546</v>
      </c>
      <c r="D89" s="14">
        <v>0.0006186921296296166</v>
      </c>
      <c r="E89" s="14">
        <v>0.0006166087962963251</v>
      </c>
      <c r="F89" s="14">
        <v>0.0006119444444444566</v>
      </c>
      <c r="G89" s="14">
        <v>0.0005982060185184546</v>
      </c>
      <c r="H89" s="15">
        <v>36</v>
      </c>
      <c r="I89" s="16" t="s">
        <v>80</v>
      </c>
      <c r="J89" s="16" t="s">
        <v>71</v>
      </c>
      <c r="K89" s="17" t="s">
        <v>15</v>
      </c>
      <c r="L89" s="20" t="s">
        <v>107</v>
      </c>
      <c r="M89" s="17" t="s">
        <v>72</v>
      </c>
      <c r="N89" s="21">
        <v>346</v>
      </c>
      <c r="O89" s="41">
        <v>34801</v>
      </c>
      <c r="P89" s="35"/>
      <c r="Q89" s="26"/>
      <c r="R89" s="42"/>
      <c r="S89" s="42"/>
      <c r="T89" s="42"/>
      <c r="U89" s="43"/>
      <c r="V89" s="42"/>
      <c r="W89" s="42"/>
      <c r="X89" s="42"/>
    </row>
    <row r="90" spans="2:24" ht="11.25" customHeight="1">
      <c r="B90" s="24">
        <f t="shared" si="6"/>
        <v>16</v>
      </c>
      <c r="C90" s="13">
        <f t="shared" si="7"/>
        <v>0.0006088773148148485</v>
      </c>
      <c r="D90" s="14">
        <v>0.000627222222222279</v>
      </c>
      <c r="E90" s="14">
        <v>0.0006226736111110132</v>
      </c>
      <c r="F90" s="14">
        <v>0.0006955439814814168</v>
      </c>
      <c r="G90" s="14">
        <v>0.0006088773148148485</v>
      </c>
      <c r="H90" s="15">
        <v>17</v>
      </c>
      <c r="I90" s="16" t="s">
        <v>142</v>
      </c>
      <c r="J90" s="16" t="s">
        <v>79</v>
      </c>
      <c r="K90" s="17" t="s">
        <v>15</v>
      </c>
      <c r="L90" s="20" t="s">
        <v>50</v>
      </c>
      <c r="M90" s="17" t="s">
        <v>60</v>
      </c>
      <c r="N90" s="21">
        <v>8</v>
      </c>
      <c r="O90" s="41">
        <v>35357</v>
      </c>
      <c r="P90" s="20"/>
      <c r="Q90" s="26"/>
      <c r="R90" s="42"/>
      <c r="S90" s="42"/>
      <c r="T90" s="42"/>
      <c r="U90" s="43"/>
      <c r="V90" s="42"/>
      <c r="W90" s="42"/>
      <c r="X90" s="42"/>
    </row>
    <row r="91" spans="2:24" ht="11.25" customHeight="1">
      <c r="B91" s="24">
        <f t="shared" si="6"/>
        <v>17</v>
      </c>
      <c r="C91" s="13">
        <f t="shared" si="7"/>
        <v>0.0006150231481480972</v>
      </c>
      <c r="D91" s="14">
        <v>0.0006440740740740747</v>
      </c>
      <c r="E91" s="14">
        <v>0.0006341666666666024</v>
      </c>
      <c r="F91" s="14">
        <v>0.0006288310185185164</v>
      </c>
      <c r="G91" s="14">
        <v>0.0006150231481480972</v>
      </c>
      <c r="H91" s="15">
        <v>38</v>
      </c>
      <c r="I91" s="16" t="s">
        <v>89</v>
      </c>
      <c r="J91" s="16" t="s">
        <v>18</v>
      </c>
      <c r="K91" s="17" t="s">
        <v>15</v>
      </c>
      <c r="L91" s="20" t="s">
        <v>50</v>
      </c>
      <c r="M91" s="17" t="s">
        <v>48</v>
      </c>
      <c r="N91" s="21">
        <v>97</v>
      </c>
      <c r="O91" s="41">
        <v>35308</v>
      </c>
      <c r="P91" s="20"/>
      <c r="Q91" s="26"/>
      <c r="R91" s="42"/>
      <c r="S91" s="42"/>
      <c r="T91" s="42"/>
      <c r="U91" s="43"/>
      <c r="V91" s="42"/>
      <c r="W91" s="42"/>
      <c r="X91" s="42"/>
    </row>
    <row r="92" spans="2:24" ht="11.25" customHeight="1">
      <c r="B92" s="24">
        <f t="shared" si="6"/>
        <v>18</v>
      </c>
      <c r="C92" s="13">
        <f t="shared" si="7"/>
        <v>0.0006179745370370471</v>
      </c>
      <c r="D92" s="14">
        <v>0.0007159606481481617</v>
      </c>
      <c r="E92" s="14">
        <v>0.0006441435185184918</v>
      </c>
      <c r="F92" s="14">
        <v>0.0006179745370370471</v>
      </c>
      <c r="G92" s="14" t="s">
        <v>32</v>
      </c>
      <c r="H92" s="15">
        <v>29</v>
      </c>
      <c r="I92" s="16" t="s">
        <v>143</v>
      </c>
      <c r="J92" s="16" t="s">
        <v>19</v>
      </c>
      <c r="K92" s="17" t="s">
        <v>15</v>
      </c>
      <c r="L92" s="20" t="s">
        <v>50</v>
      </c>
      <c r="M92" s="19" t="s">
        <v>51</v>
      </c>
      <c r="N92" s="21">
        <v>194</v>
      </c>
      <c r="O92" s="41">
        <v>35279</v>
      </c>
      <c r="P92" s="35"/>
      <c r="Q92" s="26"/>
      <c r="R92" s="42"/>
      <c r="S92" s="42"/>
      <c r="T92" s="42"/>
      <c r="U92" s="43"/>
      <c r="V92" s="42"/>
      <c r="W92" s="42"/>
      <c r="X92" s="42"/>
    </row>
    <row r="93" spans="2:24" ht="11.25" customHeight="1">
      <c r="B93" s="24">
        <f t="shared" si="6"/>
        <v>19</v>
      </c>
      <c r="C93" s="13">
        <f t="shared" si="7"/>
        <v>0.0006209606481480945</v>
      </c>
      <c r="D93" s="14">
        <v>0.0006468287037036946</v>
      </c>
      <c r="E93" s="14">
        <v>0.0006209606481480945</v>
      </c>
      <c r="F93" s="14">
        <v>0.0006280671296295948</v>
      </c>
      <c r="G93" s="14" t="s">
        <v>77</v>
      </c>
      <c r="H93" s="15">
        <v>23</v>
      </c>
      <c r="I93" s="16" t="s">
        <v>74</v>
      </c>
      <c r="J93" s="16" t="s">
        <v>75</v>
      </c>
      <c r="K93" s="17" t="s">
        <v>15</v>
      </c>
      <c r="L93" s="20" t="s">
        <v>50</v>
      </c>
      <c r="M93" s="17" t="s">
        <v>76</v>
      </c>
      <c r="N93" s="21">
        <v>34</v>
      </c>
      <c r="O93" s="41">
        <v>34361</v>
      </c>
      <c r="P93" s="20"/>
      <c r="Q93" s="26"/>
      <c r="R93" s="42"/>
      <c r="S93" s="42"/>
      <c r="T93" s="42"/>
      <c r="U93" s="43"/>
      <c r="V93" s="42"/>
      <c r="W93" s="42"/>
      <c r="X93" s="42"/>
    </row>
    <row r="94" spans="2:24" ht="11.25" customHeight="1">
      <c r="B94" s="24">
        <f t="shared" si="6"/>
        <v>20</v>
      </c>
      <c r="C94" s="13">
        <f t="shared" si="7"/>
        <v>0.0006409375000000495</v>
      </c>
      <c r="D94" s="14">
        <v>0.000671921296296285</v>
      </c>
      <c r="E94" s="14">
        <v>0.000662847222222096</v>
      </c>
      <c r="F94" s="14">
        <v>0.0006473842592591428</v>
      </c>
      <c r="G94" s="14">
        <v>0.0006409375000000495</v>
      </c>
      <c r="H94" s="15">
        <v>53</v>
      </c>
      <c r="I94" s="16" t="s">
        <v>117</v>
      </c>
      <c r="J94" s="16" t="s">
        <v>67</v>
      </c>
      <c r="K94" s="17" t="s">
        <v>15</v>
      </c>
      <c r="L94" s="20" t="s">
        <v>62</v>
      </c>
      <c r="M94" s="17" t="s">
        <v>68</v>
      </c>
      <c r="N94" s="21">
        <v>134</v>
      </c>
      <c r="O94" s="41">
        <v>34419</v>
      </c>
      <c r="P94" s="20"/>
      <c r="Q94" s="26"/>
      <c r="R94" s="42"/>
      <c r="S94" s="42"/>
      <c r="T94" s="42"/>
      <c r="U94" s="43"/>
      <c r="V94" s="42"/>
      <c r="W94" s="42"/>
      <c r="X94" s="42"/>
    </row>
    <row r="95" spans="2:28" ht="11.25" customHeight="1">
      <c r="B95" s="24">
        <f t="shared" si="6"/>
        <v>21</v>
      </c>
      <c r="C95" s="13">
        <f t="shared" si="7"/>
        <v>0.0006511111111110468</v>
      </c>
      <c r="D95" s="14">
        <v>0.0006538773148148103</v>
      </c>
      <c r="E95" s="14">
        <v>0.0006534490740739418</v>
      </c>
      <c r="F95" s="14">
        <v>0.0006768171296296366</v>
      </c>
      <c r="G95" s="14">
        <v>0.0006511111111110468</v>
      </c>
      <c r="H95" s="15">
        <v>41</v>
      </c>
      <c r="I95" s="16" t="s">
        <v>146</v>
      </c>
      <c r="J95" s="16" t="s">
        <v>147</v>
      </c>
      <c r="K95" s="17" t="s">
        <v>15</v>
      </c>
      <c r="L95" s="20" t="s">
        <v>85</v>
      </c>
      <c r="M95" s="17" t="s">
        <v>148</v>
      </c>
      <c r="N95" s="21">
        <v>178</v>
      </c>
      <c r="O95" s="24"/>
      <c r="P95" s="13"/>
      <c r="Q95" s="14"/>
      <c r="R95" s="14"/>
      <c r="S95" s="14"/>
      <c r="T95" s="14"/>
      <c r="U95" s="15"/>
      <c r="V95" s="16"/>
      <c r="W95" s="16"/>
      <c r="X95" s="17"/>
      <c r="Z95" s="17"/>
      <c r="AA95" s="21"/>
      <c r="AB95" s="41"/>
    </row>
    <row r="96" spans="2:28" ht="11.25" customHeight="1">
      <c r="B96" s="24">
        <f t="shared" si="6"/>
        <v>22</v>
      </c>
      <c r="C96" s="13">
        <f t="shared" si="7"/>
        <v>0.0006534027777778117</v>
      </c>
      <c r="D96" s="14">
        <v>0.000691180555555504</v>
      </c>
      <c r="E96" s="14">
        <v>0.0006713773148148139</v>
      </c>
      <c r="F96" s="14">
        <v>0.000662581018518571</v>
      </c>
      <c r="G96" s="14">
        <v>0.0006534027777778117</v>
      </c>
      <c r="H96" s="15">
        <v>40</v>
      </c>
      <c r="I96" s="16" t="s">
        <v>78</v>
      </c>
      <c r="J96" s="16" t="s">
        <v>79</v>
      </c>
      <c r="K96" s="17" t="s">
        <v>15</v>
      </c>
      <c r="L96" s="20" t="s">
        <v>62</v>
      </c>
      <c r="M96" s="17" t="s">
        <v>60</v>
      </c>
      <c r="N96" s="21">
        <v>17</v>
      </c>
      <c r="O96" s="24"/>
      <c r="P96" s="13"/>
      <c r="Q96" s="14"/>
      <c r="R96" s="14"/>
      <c r="S96" s="14"/>
      <c r="T96" s="14"/>
      <c r="U96" s="15"/>
      <c r="V96" s="16"/>
      <c r="W96" s="16"/>
      <c r="X96" s="17"/>
      <c r="Z96" s="17"/>
      <c r="AA96" s="21"/>
      <c r="AB96" s="41"/>
    </row>
    <row r="97" spans="2:28" ht="11.25" customHeight="1">
      <c r="B97" s="24">
        <f t="shared" si="6"/>
        <v>23</v>
      </c>
      <c r="C97" s="13">
        <f t="shared" si="7"/>
        <v>0.0006579398148149895</v>
      </c>
      <c r="D97" s="14">
        <v>0.0007020138888889083</v>
      </c>
      <c r="E97" s="14">
        <v>0.0006747685185185537</v>
      </c>
      <c r="F97" s="14">
        <v>0.0006590046296296448</v>
      </c>
      <c r="G97" s="14">
        <v>0.0006579398148149895</v>
      </c>
      <c r="H97" s="15">
        <v>62</v>
      </c>
      <c r="I97" s="16" t="s">
        <v>150</v>
      </c>
      <c r="J97" s="16" t="s">
        <v>57</v>
      </c>
      <c r="K97" s="17" t="s">
        <v>15</v>
      </c>
      <c r="L97" s="20" t="s">
        <v>50</v>
      </c>
      <c r="M97" s="17" t="s">
        <v>58</v>
      </c>
      <c r="N97" s="21">
        <v>141</v>
      </c>
      <c r="O97" s="24"/>
      <c r="P97" s="13"/>
      <c r="Q97" s="14"/>
      <c r="R97" s="14"/>
      <c r="S97" s="14"/>
      <c r="T97" s="14"/>
      <c r="U97" s="15"/>
      <c r="V97" s="16"/>
      <c r="W97" s="16"/>
      <c r="X97" s="17"/>
      <c r="Z97" s="17"/>
      <c r="AA97" s="21"/>
      <c r="AB97" s="41"/>
    </row>
    <row r="98" spans="2:30" ht="11.25" customHeight="1">
      <c r="B98" s="24">
        <f t="shared" si="6"/>
        <v>24</v>
      </c>
      <c r="C98" s="13">
        <f t="shared" si="7"/>
        <v>0.0006666319444443847</v>
      </c>
      <c r="D98" s="14">
        <v>0.0006831944444444793</v>
      </c>
      <c r="E98" s="14">
        <v>0.0006802777777777935</v>
      </c>
      <c r="F98" s="14">
        <v>0.0007659027777777716</v>
      </c>
      <c r="G98" s="14">
        <v>0.0006666319444443847</v>
      </c>
      <c r="H98" s="15">
        <v>57</v>
      </c>
      <c r="I98" s="52" t="s">
        <v>94</v>
      </c>
      <c r="J98" s="52" t="s">
        <v>95</v>
      </c>
      <c r="K98" s="20" t="s">
        <v>15</v>
      </c>
      <c r="L98" s="20" t="s">
        <v>47</v>
      </c>
      <c r="M98" s="20" t="s">
        <v>96</v>
      </c>
      <c r="N98" s="21">
        <v>42</v>
      </c>
      <c r="O98" s="24"/>
      <c r="P98" s="13"/>
      <c r="Q98" s="14"/>
      <c r="R98" s="14"/>
      <c r="S98" s="14"/>
      <c r="T98" s="14"/>
      <c r="U98" s="15"/>
      <c r="V98" s="16"/>
      <c r="W98" s="16"/>
      <c r="X98" s="17"/>
      <c r="Z98" s="17"/>
      <c r="AA98" s="21"/>
      <c r="AB98" s="41"/>
      <c r="AC98" s="42"/>
      <c r="AD98" s="42"/>
    </row>
    <row r="99" spans="2:28" ht="11.25" customHeight="1">
      <c r="B99" s="24">
        <f t="shared" si="6"/>
        <v>25</v>
      </c>
      <c r="C99" s="13">
        <f t="shared" si="7"/>
        <v>0.0006701736111111023</v>
      </c>
      <c r="D99" s="14">
        <v>0.0007072106481481044</v>
      </c>
      <c r="E99" s="14">
        <v>0.0006815393518518897</v>
      </c>
      <c r="F99" s="14">
        <v>0.0006701736111111023</v>
      </c>
      <c r="G99" s="14">
        <v>0.0006880555555555112</v>
      </c>
      <c r="H99" s="15">
        <v>44</v>
      </c>
      <c r="I99" s="16" t="s">
        <v>151</v>
      </c>
      <c r="J99" s="16" t="s">
        <v>79</v>
      </c>
      <c r="K99" s="17" t="s">
        <v>15</v>
      </c>
      <c r="L99" s="20" t="s">
        <v>62</v>
      </c>
      <c r="M99" s="17" t="s">
        <v>60</v>
      </c>
      <c r="N99" s="21">
        <v>7</v>
      </c>
      <c r="O99" s="24"/>
      <c r="P99" s="13"/>
      <c r="Q99" s="14"/>
      <c r="R99" s="14"/>
      <c r="S99" s="14"/>
      <c r="T99" s="14"/>
      <c r="U99" s="15"/>
      <c r="V99" s="16"/>
      <c r="W99" s="16"/>
      <c r="X99" s="17"/>
      <c r="Z99" s="17"/>
      <c r="AA99" s="21"/>
      <c r="AB99" s="41"/>
    </row>
    <row r="100" spans="2:28" ht="11.25" customHeight="1">
      <c r="B100" s="24">
        <f t="shared" si="6"/>
        <v>26</v>
      </c>
      <c r="C100" s="13">
        <f t="shared" si="7"/>
        <v>0.0006783101851852713</v>
      </c>
      <c r="D100" s="14">
        <v>0.0006945370370370352</v>
      </c>
      <c r="E100" s="14">
        <v>0.0006783101851852713</v>
      </c>
      <c r="F100" s="14" t="s">
        <v>32</v>
      </c>
      <c r="G100" s="14" t="s">
        <v>77</v>
      </c>
      <c r="H100" s="15">
        <v>75</v>
      </c>
      <c r="I100" s="16" t="s">
        <v>152</v>
      </c>
      <c r="J100" s="16" t="s">
        <v>67</v>
      </c>
      <c r="K100" s="17" t="s">
        <v>15</v>
      </c>
      <c r="L100" s="20" t="s">
        <v>62</v>
      </c>
      <c r="M100" s="17" t="s">
        <v>68</v>
      </c>
      <c r="N100" s="21">
        <v>55</v>
      </c>
      <c r="O100" s="24"/>
      <c r="P100" s="13"/>
      <c r="Q100" s="14"/>
      <c r="R100" s="14"/>
      <c r="S100" s="14"/>
      <c r="T100" s="14"/>
      <c r="U100" s="15"/>
      <c r="V100" s="16"/>
      <c r="W100" s="16"/>
      <c r="X100" s="17"/>
      <c r="Z100" s="17"/>
      <c r="AA100" s="21"/>
      <c r="AB100" s="41"/>
    </row>
    <row r="101" spans="2:28" ht="11.25" customHeight="1">
      <c r="B101" s="24">
        <f t="shared" si="6"/>
        <v>27</v>
      </c>
      <c r="C101" s="13">
        <f t="shared" si="7"/>
        <v>0.0006883449074073789</v>
      </c>
      <c r="D101" s="14">
        <v>0.0006883449074073789</v>
      </c>
      <c r="E101" s="14" t="s">
        <v>77</v>
      </c>
      <c r="F101" s="14" t="s">
        <v>77</v>
      </c>
      <c r="G101" s="14" t="s">
        <v>77</v>
      </c>
      <c r="H101" s="15">
        <v>52</v>
      </c>
      <c r="I101" s="16" t="s">
        <v>73</v>
      </c>
      <c r="J101" s="16" t="s">
        <v>61</v>
      </c>
      <c r="K101" s="17" t="s">
        <v>15</v>
      </c>
      <c r="L101" s="20" t="s">
        <v>50</v>
      </c>
      <c r="M101" s="17" t="s">
        <v>48</v>
      </c>
      <c r="N101" s="21">
        <v>169</v>
      </c>
      <c r="O101" s="24"/>
      <c r="P101" s="13"/>
      <c r="Q101" s="14"/>
      <c r="R101" s="14"/>
      <c r="S101" s="14"/>
      <c r="T101" s="14"/>
      <c r="U101" s="15"/>
      <c r="V101" s="16"/>
      <c r="W101" s="16"/>
      <c r="X101" s="17"/>
      <c r="Z101" s="17"/>
      <c r="AA101" s="21"/>
      <c r="AB101" s="41"/>
    </row>
    <row r="102" spans="2:28" ht="11.25" customHeight="1">
      <c r="B102" s="24">
        <f t="shared" si="6"/>
        <v>28</v>
      </c>
      <c r="D102" s="14" t="s">
        <v>77</v>
      </c>
      <c r="E102" s="14" t="s">
        <v>77</v>
      </c>
      <c r="F102" s="14" t="s">
        <v>77</v>
      </c>
      <c r="G102" s="14" t="s">
        <v>77</v>
      </c>
      <c r="H102" s="15">
        <v>4</v>
      </c>
      <c r="I102" s="16" t="s">
        <v>17</v>
      </c>
      <c r="J102" s="16" t="s">
        <v>18</v>
      </c>
      <c r="K102" s="17" t="s">
        <v>15</v>
      </c>
      <c r="L102" s="20" t="s">
        <v>50</v>
      </c>
      <c r="M102" s="17" t="s">
        <v>48</v>
      </c>
      <c r="N102" s="21">
        <v>89</v>
      </c>
      <c r="O102" s="24"/>
      <c r="P102" s="13"/>
      <c r="Q102" s="14"/>
      <c r="R102" s="14"/>
      <c r="S102" s="14"/>
      <c r="T102" s="14"/>
      <c r="U102" s="15"/>
      <c r="V102" s="16"/>
      <c r="W102" s="16"/>
      <c r="X102" s="17"/>
      <c r="Z102" s="17"/>
      <c r="AA102" s="21"/>
      <c r="AB102" s="41"/>
    </row>
    <row r="103" spans="4:28" ht="11.25" customHeight="1">
      <c r="D103" s="14"/>
      <c r="E103" s="14"/>
      <c r="F103" s="14"/>
      <c r="G103" s="14"/>
      <c r="H103" s="37"/>
      <c r="I103" s="18"/>
      <c r="J103" s="18"/>
      <c r="K103" s="17"/>
      <c r="L103" s="20"/>
      <c r="M103" s="17"/>
      <c r="N103" s="21"/>
      <c r="O103" s="24"/>
      <c r="P103" s="13"/>
      <c r="Q103" s="14"/>
      <c r="R103" s="14"/>
      <c r="S103" s="14"/>
      <c r="T103" s="14"/>
      <c r="U103" s="15"/>
      <c r="V103" s="16"/>
      <c r="W103" s="16"/>
      <c r="X103" s="17"/>
      <c r="Z103" s="17"/>
      <c r="AA103" s="21"/>
      <c r="AB103" s="41"/>
    </row>
    <row r="104" spans="4:28" ht="11.25" customHeight="1">
      <c r="D104" s="14"/>
      <c r="E104" s="14"/>
      <c r="F104" s="14"/>
      <c r="G104" s="14"/>
      <c r="H104" s="37"/>
      <c r="I104" s="18"/>
      <c r="J104" s="18"/>
      <c r="K104" s="17"/>
      <c r="L104" s="20"/>
      <c r="M104" s="17"/>
      <c r="N104" s="21"/>
      <c r="O104" s="24"/>
      <c r="P104" s="13"/>
      <c r="Q104" s="14"/>
      <c r="R104" s="14"/>
      <c r="S104" s="14"/>
      <c r="T104" s="14"/>
      <c r="U104" s="15"/>
      <c r="V104" s="16"/>
      <c r="W104" s="16"/>
      <c r="X104" s="17"/>
      <c r="Z104" s="17"/>
      <c r="AA104" s="21"/>
      <c r="AB104" s="41"/>
    </row>
    <row r="105" spans="4:28" ht="11.25" customHeight="1">
      <c r="D105" s="14"/>
      <c r="E105" s="14"/>
      <c r="F105" s="14"/>
      <c r="G105" s="14"/>
      <c r="H105" s="37"/>
      <c r="I105" s="18"/>
      <c r="J105" s="18"/>
      <c r="K105" s="17"/>
      <c r="L105" s="20"/>
      <c r="M105" s="17"/>
      <c r="N105" s="21"/>
      <c r="O105" s="24"/>
      <c r="P105" s="13"/>
      <c r="Q105" s="14"/>
      <c r="R105" s="14"/>
      <c r="S105" s="14"/>
      <c r="T105" s="14"/>
      <c r="U105" s="15"/>
      <c r="V105" s="16"/>
      <c r="W105" s="16"/>
      <c r="X105" s="17"/>
      <c r="Z105" s="56"/>
      <c r="AA105" s="21"/>
      <c r="AB105" s="41"/>
    </row>
    <row r="106" spans="4:28" ht="11.25" customHeight="1">
      <c r="D106" s="14"/>
      <c r="E106" s="14"/>
      <c r="F106" s="14"/>
      <c r="G106" s="14"/>
      <c r="H106" s="37"/>
      <c r="I106" s="18"/>
      <c r="J106" s="18"/>
      <c r="K106" s="17"/>
      <c r="L106" s="20"/>
      <c r="M106" s="17"/>
      <c r="N106" s="21"/>
      <c r="O106" s="24"/>
      <c r="P106" s="13"/>
      <c r="Q106" s="14"/>
      <c r="R106" s="14"/>
      <c r="S106" s="14"/>
      <c r="T106" s="14"/>
      <c r="U106" s="15"/>
      <c r="V106" s="16"/>
      <c r="W106" s="16"/>
      <c r="X106" s="17"/>
      <c r="Z106" s="17"/>
      <c r="AA106" s="21"/>
      <c r="AB106" s="41"/>
    </row>
    <row r="107" spans="4:28" ht="11.25" customHeight="1">
      <c r="D107" s="14"/>
      <c r="E107" s="14"/>
      <c r="F107" s="14"/>
      <c r="G107" s="14"/>
      <c r="H107" s="37"/>
      <c r="I107" s="18"/>
      <c r="J107" s="18"/>
      <c r="K107" s="17"/>
      <c r="L107" s="20"/>
      <c r="M107" s="17"/>
      <c r="N107" s="21"/>
      <c r="O107" s="24"/>
      <c r="P107" s="13"/>
      <c r="Q107" s="14"/>
      <c r="R107" s="14"/>
      <c r="S107" s="14"/>
      <c r="T107" s="14"/>
      <c r="U107" s="15"/>
      <c r="V107" s="16"/>
      <c r="W107" s="16"/>
      <c r="X107" s="17"/>
      <c r="Z107" s="17"/>
      <c r="AA107" s="21"/>
      <c r="AB107" s="41"/>
    </row>
    <row r="108" spans="15:28" ht="11.25" customHeight="1">
      <c r="O108" s="24"/>
      <c r="P108" s="13"/>
      <c r="Q108" s="14"/>
      <c r="R108" s="14"/>
      <c r="S108" s="14"/>
      <c r="T108" s="14"/>
      <c r="U108" s="15"/>
      <c r="V108" s="16"/>
      <c r="W108" s="16"/>
      <c r="X108" s="17"/>
      <c r="Z108" s="17"/>
      <c r="AA108" s="21"/>
      <c r="AB108" s="41"/>
    </row>
    <row r="109" spans="4:28" ht="11.25" customHeight="1">
      <c r="D109" s="14"/>
      <c r="E109" s="14"/>
      <c r="F109" s="14"/>
      <c r="G109" s="14"/>
      <c r="H109" s="15"/>
      <c r="I109" s="16"/>
      <c r="J109" s="16"/>
      <c r="K109" s="17"/>
      <c r="L109" s="20"/>
      <c r="M109" s="17"/>
      <c r="N109" s="21"/>
      <c r="O109" s="24"/>
      <c r="P109" s="13"/>
      <c r="Q109" s="14"/>
      <c r="R109" s="14"/>
      <c r="S109" s="14"/>
      <c r="T109" s="14"/>
      <c r="U109" s="15"/>
      <c r="V109" s="16"/>
      <c r="W109" s="16"/>
      <c r="X109" s="17"/>
      <c r="Z109" s="17"/>
      <c r="AA109" s="21"/>
      <c r="AB109" s="41"/>
    </row>
    <row r="110" spans="4:28" ht="11.25" customHeight="1">
      <c r="D110" s="14"/>
      <c r="E110" s="14"/>
      <c r="F110" s="14"/>
      <c r="G110" s="14"/>
      <c r="H110" s="15"/>
      <c r="I110" s="11" t="s">
        <v>168</v>
      </c>
      <c r="J110" s="16"/>
      <c r="K110" s="17"/>
      <c r="L110" s="20"/>
      <c r="M110" s="19"/>
      <c r="N110" s="47"/>
      <c r="O110" s="24"/>
      <c r="P110" s="13"/>
      <c r="Q110" s="14"/>
      <c r="R110" s="14"/>
      <c r="S110" s="14"/>
      <c r="T110" s="14"/>
      <c r="U110" s="15"/>
      <c r="V110" s="16"/>
      <c r="W110" s="16"/>
      <c r="X110" s="17"/>
      <c r="Z110" s="19"/>
      <c r="AA110" s="21"/>
      <c r="AB110" s="41"/>
    </row>
    <row r="111" spans="2:28" ht="11.25" customHeight="1">
      <c r="B111" s="24">
        <f aca="true" t="shared" si="8" ref="B111:B119">B110+1</f>
        <v>1</v>
      </c>
      <c r="C111" s="13">
        <f aca="true" t="shared" si="9" ref="C111:C119">MIN(D111:G111)</f>
        <v>0.0005771874999999094</v>
      </c>
      <c r="D111" s="14">
        <v>0.0005924884259259078</v>
      </c>
      <c r="E111" s="14">
        <v>0.0005836342592593358</v>
      </c>
      <c r="F111" s="14">
        <v>0.0005809606481481655</v>
      </c>
      <c r="G111" s="14">
        <v>0.0005771874999999094</v>
      </c>
      <c r="H111" s="15">
        <v>230</v>
      </c>
      <c r="I111" s="16" t="s">
        <v>103</v>
      </c>
      <c r="J111" s="16" t="s">
        <v>83</v>
      </c>
      <c r="K111" s="17" t="s">
        <v>26</v>
      </c>
      <c r="L111" s="20" t="s">
        <v>50</v>
      </c>
      <c r="M111" s="17" t="s">
        <v>84</v>
      </c>
      <c r="N111" s="21">
        <v>51</v>
      </c>
      <c r="O111" s="24"/>
      <c r="P111" s="13"/>
      <c r="Q111" s="14"/>
      <c r="R111" s="14"/>
      <c r="S111" s="14"/>
      <c r="T111" s="14"/>
      <c r="U111" s="15"/>
      <c r="V111" s="16"/>
      <c r="W111" s="16"/>
      <c r="X111" s="17"/>
      <c r="Z111" s="17"/>
      <c r="AA111" s="21"/>
      <c r="AB111" s="41"/>
    </row>
    <row r="112" spans="2:28" ht="11.25" customHeight="1">
      <c r="B112" s="24">
        <f t="shared" si="8"/>
        <v>2</v>
      </c>
      <c r="C112" s="13">
        <f t="shared" si="9"/>
        <v>0.0005953587962963525</v>
      </c>
      <c r="D112" s="14">
        <v>0.00061189814814816</v>
      </c>
      <c r="E112" s="14">
        <v>0.0005953587962963525</v>
      </c>
      <c r="F112" s="14">
        <v>0.0006192939814815279</v>
      </c>
      <c r="G112" s="14">
        <v>0.0005963773148147666</v>
      </c>
      <c r="H112" s="15">
        <v>231</v>
      </c>
      <c r="I112" s="16" t="s">
        <v>134</v>
      </c>
      <c r="J112" s="16" t="s">
        <v>40</v>
      </c>
      <c r="K112" s="17" t="s">
        <v>26</v>
      </c>
      <c r="L112" s="20" t="s">
        <v>50</v>
      </c>
      <c r="M112" s="17" t="s">
        <v>55</v>
      </c>
      <c r="N112" s="21">
        <v>61</v>
      </c>
      <c r="O112" s="24"/>
      <c r="P112" s="13"/>
      <c r="Q112" s="14"/>
      <c r="R112" s="14"/>
      <c r="S112" s="14"/>
      <c r="T112" s="14"/>
      <c r="U112" s="15"/>
      <c r="V112" s="16"/>
      <c r="W112" s="16"/>
      <c r="X112" s="17"/>
      <c r="Z112" s="17"/>
      <c r="AA112" s="21"/>
      <c r="AB112" s="41"/>
    </row>
    <row r="113" spans="2:28" ht="11.25" customHeight="1">
      <c r="B113" s="24">
        <f t="shared" si="8"/>
        <v>3</v>
      </c>
      <c r="C113" s="13">
        <f t="shared" si="9"/>
        <v>0.000603981481481497</v>
      </c>
      <c r="D113" s="14">
        <v>0.0006045486111110887</v>
      </c>
      <c r="E113" s="14">
        <v>0.000603981481481497</v>
      </c>
      <c r="F113" s="14">
        <v>0.0006060995370370525</v>
      </c>
      <c r="G113" s="14">
        <v>0.0006078935185184209</v>
      </c>
      <c r="H113" s="15">
        <v>234</v>
      </c>
      <c r="I113" s="16" t="s">
        <v>135</v>
      </c>
      <c r="J113" s="16" t="s">
        <v>65</v>
      </c>
      <c r="K113" s="17" t="s">
        <v>26</v>
      </c>
      <c r="L113" s="20" t="s">
        <v>50</v>
      </c>
      <c r="M113" s="17" t="s">
        <v>49</v>
      </c>
      <c r="N113" s="21">
        <v>139</v>
      </c>
      <c r="O113" s="24"/>
      <c r="P113" s="13"/>
      <c r="Q113" s="14"/>
      <c r="R113" s="14"/>
      <c r="S113" s="14"/>
      <c r="T113" s="14"/>
      <c r="U113" s="15"/>
      <c r="V113" s="16"/>
      <c r="W113" s="16"/>
      <c r="X113" s="17"/>
      <c r="Z113" s="17"/>
      <c r="AA113" s="21"/>
      <c r="AB113" s="41"/>
    </row>
    <row r="114" spans="2:28" ht="11.25" customHeight="1">
      <c r="B114" s="24">
        <f t="shared" si="8"/>
        <v>4</v>
      </c>
      <c r="C114" s="13">
        <f t="shared" si="9"/>
        <v>0.0006168402777777526</v>
      </c>
      <c r="D114" s="14">
        <v>0.0006667708333333855</v>
      </c>
      <c r="E114" s="14">
        <v>0.0006215162037037092</v>
      </c>
      <c r="F114" s="14">
        <v>0.0006168402777777526</v>
      </c>
      <c r="G114" s="14">
        <v>0.0006177430555556196</v>
      </c>
      <c r="H114" s="15">
        <v>240</v>
      </c>
      <c r="I114" s="16" t="s">
        <v>91</v>
      </c>
      <c r="J114" s="16" t="s">
        <v>23</v>
      </c>
      <c r="K114" s="17" t="s">
        <v>45</v>
      </c>
      <c r="L114" s="20" t="s">
        <v>50</v>
      </c>
      <c r="M114" s="17" t="s">
        <v>54</v>
      </c>
      <c r="N114" s="21">
        <v>231</v>
      </c>
      <c r="O114" s="24"/>
      <c r="P114" s="13"/>
      <c r="Q114" s="14"/>
      <c r="R114" s="14"/>
      <c r="S114" s="14"/>
      <c r="T114" s="14"/>
      <c r="U114" s="15"/>
      <c r="V114" s="16"/>
      <c r="W114" s="16"/>
      <c r="X114" s="17"/>
      <c r="Z114" s="17"/>
      <c r="AA114" s="21"/>
      <c r="AB114" s="41"/>
    </row>
    <row r="115" spans="2:28" ht="11.25" customHeight="1">
      <c r="B115" s="24">
        <f t="shared" si="8"/>
        <v>5</v>
      </c>
      <c r="C115" s="13">
        <f t="shared" si="9"/>
        <v>0.0006275462962962441</v>
      </c>
      <c r="D115" s="14">
        <v>0.0006412731481482137</v>
      </c>
      <c r="E115" s="14">
        <v>0.0006616087962962869</v>
      </c>
      <c r="F115" s="14">
        <v>0.0006275462962962441</v>
      </c>
      <c r="G115" s="14">
        <v>0.0011216203703704464</v>
      </c>
      <c r="H115" s="15">
        <v>243</v>
      </c>
      <c r="I115" s="16" t="s">
        <v>136</v>
      </c>
      <c r="J115" s="16" t="s">
        <v>67</v>
      </c>
      <c r="K115" s="17" t="s">
        <v>26</v>
      </c>
      <c r="L115" s="20" t="s">
        <v>50</v>
      </c>
      <c r="M115" s="17" t="s">
        <v>68</v>
      </c>
      <c r="N115" s="21">
        <v>22</v>
      </c>
      <c r="O115" s="24"/>
      <c r="P115" s="13"/>
      <c r="Q115" s="14"/>
      <c r="R115" s="14"/>
      <c r="S115" s="14"/>
      <c r="T115" s="14"/>
      <c r="U115" s="15"/>
      <c r="V115" s="16"/>
      <c r="W115" s="16"/>
      <c r="X115" s="17"/>
      <c r="Z115" s="17"/>
      <c r="AA115" s="21"/>
      <c r="AB115" s="41"/>
    </row>
    <row r="116" spans="2:28" ht="11.25" customHeight="1">
      <c r="B116" s="24">
        <f t="shared" si="8"/>
        <v>6</v>
      </c>
      <c r="C116" s="13">
        <f t="shared" si="9"/>
        <v>0.0006634837962963269</v>
      </c>
      <c r="D116" s="14">
        <v>0.0006634837962963269</v>
      </c>
      <c r="E116" s="14">
        <v>0.0007543634259259413</v>
      </c>
      <c r="F116" s="14">
        <v>0.0006743287037036527</v>
      </c>
      <c r="G116" s="14">
        <v>0.000674224537037138</v>
      </c>
      <c r="H116" s="15">
        <v>249</v>
      </c>
      <c r="I116" s="16" t="s">
        <v>108</v>
      </c>
      <c r="J116" s="16" t="s">
        <v>21</v>
      </c>
      <c r="K116" s="17" t="s">
        <v>45</v>
      </c>
      <c r="L116" s="20" t="s">
        <v>62</v>
      </c>
      <c r="M116" s="17" t="s">
        <v>52</v>
      </c>
      <c r="N116" s="21">
        <v>33</v>
      </c>
      <c r="O116" s="24"/>
      <c r="P116" s="13"/>
      <c r="Q116" s="14"/>
      <c r="R116" s="14"/>
      <c r="S116" s="14"/>
      <c r="T116" s="14"/>
      <c r="U116" s="15"/>
      <c r="V116" s="16"/>
      <c r="W116" s="16"/>
      <c r="X116" s="17"/>
      <c r="Z116" s="17"/>
      <c r="AA116" s="21"/>
      <c r="AB116" s="41"/>
    </row>
    <row r="117" spans="2:28" ht="11.25" customHeight="1">
      <c r="B117" s="24">
        <f t="shared" si="8"/>
        <v>7</v>
      </c>
      <c r="C117" s="13">
        <f t="shared" si="9"/>
        <v>0.0007818055555555148</v>
      </c>
      <c r="D117" s="14">
        <v>0.0008895486111111239</v>
      </c>
      <c r="E117" s="14">
        <v>0.0008235995370370341</v>
      </c>
      <c r="F117" s="14">
        <v>0.0007818055555555148</v>
      </c>
      <c r="G117" s="14">
        <v>0.0007907870370370551</v>
      </c>
      <c r="H117" s="15">
        <v>244</v>
      </c>
      <c r="I117" s="16" t="s">
        <v>160</v>
      </c>
      <c r="J117" s="16" t="s">
        <v>161</v>
      </c>
      <c r="K117" s="17" t="s">
        <v>26</v>
      </c>
      <c r="L117" s="20" t="s">
        <v>62</v>
      </c>
      <c r="M117" s="17" t="s">
        <v>162</v>
      </c>
      <c r="N117" s="21">
        <v>42</v>
      </c>
      <c r="O117" s="24"/>
      <c r="P117" s="13"/>
      <c r="Q117" s="14"/>
      <c r="R117" s="14"/>
      <c r="S117" s="14"/>
      <c r="T117" s="14"/>
      <c r="U117" s="15"/>
      <c r="V117" s="16"/>
      <c r="W117" s="16"/>
      <c r="X117" s="17"/>
      <c r="Z117" s="17"/>
      <c r="AA117" s="21"/>
      <c r="AB117" s="41"/>
    </row>
    <row r="118" spans="2:28" ht="11.25" customHeight="1">
      <c r="B118" s="24">
        <f t="shared" si="8"/>
        <v>8</v>
      </c>
      <c r="C118" s="13">
        <f t="shared" si="9"/>
        <v>0.0008295370370370314</v>
      </c>
      <c r="D118" s="14">
        <v>0.0008366898148147728</v>
      </c>
      <c r="E118" s="14">
        <v>0.0008361574074073896</v>
      </c>
      <c r="F118" s="14">
        <v>0.0008326736111111677</v>
      </c>
      <c r="G118" s="14">
        <v>0.0008295370370370314</v>
      </c>
      <c r="H118" s="15">
        <v>260</v>
      </c>
      <c r="I118" s="16" t="s">
        <v>137</v>
      </c>
      <c r="J118" s="16" t="s">
        <v>23</v>
      </c>
      <c r="K118" s="17" t="s">
        <v>45</v>
      </c>
      <c r="L118" s="20" t="s">
        <v>62</v>
      </c>
      <c r="M118" s="17" t="s">
        <v>54</v>
      </c>
      <c r="N118" s="21">
        <v>234</v>
      </c>
      <c r="O118" s="24"/>
      <c r="P118" s="13"/>
      <c r="Q118" s="14"/>
      <c r="R118" s="14"/>
      <c r="S118" s="14"/>
      <c r="T118" s="14"/>
      <c r="U118" s="15"/>
      <c r="V118" s="16"/>
      <c r="W118" s="16"/>
      <c r="X118" s="17"/>
      <c r="Z118" s="17"/>
      <c r="AA118" s="21"/>
      <c r="AB118" s="41"/>
    </row>
    <row r="119" spans="2:28" ht="11.25" customHeight="1">
      <c r="B119" s="24">
        <f t="shared" si="8"/>
        <v>9</v>
      </c>
      <c r="C119" s="13">
        <f t="shared" si="9"/>
        <v>0.0008958912037037026</v>
      </c>
      <c r="D119" s="14">
        <v>0.0008995138888888699</v>
      </c>
      <c r="E119" s="14">
        <v>0.0009563078703703765</v>
      </c>
      <c r="F119" s="14">
        <v>0.0008958912037037026</v>
      </c>
      <c r="G119" s="14">
        <v>0.0008964351851852292</v>
      </c>
      <c r="H119" s="15">
        <v>259</v>
      </c>
      <c r="I119" s="16" t="s">
        <v>167</v>
      </c>
      <c r="J119" s="16" t="s">
        <v>19</v>
      </c>
      <c r="K119" s="17" t="s">
        <v>45</v>
      </c>
      <c r="L119" s="20" t="s">
        <v>62</v>
      </c>
      <c r="M119" s="17" t="s">
        <v>51</v>
      </c>
      <c r="N119" s="21">
        <v>183</v>
      </c>
      <c r="O119" s="24"/>
      <c r="P119" s="13"/>
      <c r="Q119" s="14"/>
      <c r="R119" s="14"/>
      <c r="S119" s="14"/>
      <c r="T119" s="14"/>
      <c r="U119" s="15"/>
      <c r="V119" s="16"/>
      <c r="W119" s="16"/>
      <c r="X119" s="17"/>
      <c r="Z119" s="17"/>
      <c r="AA119" s="21"/>
      <c r="AB119" s="41"/>
    </row>
    <row r="120" spans="4:28" ht="11.25" customHeight="1">
      <c r="D120" s="14"/>
      <c r="E120" s="14"/>
      <c r="F120" s="14"/>
      <c r="G120" s="14"/>
      <c r="H120" s="37"/>
      <c r="I120" s="55"/>
      <c r="J120" s="18"/>
      <c r="K120" s="17"/>
      <c r="L120" s="20"/>
      <c r="M120" s="17"/>
      <c r="N120" s="53"/>
      <c r="O120" s="24"/>
      <c r="P120" s="13"/>
      <c r="Q120" s="14"/>
      <c r="R120" s="14"/>
      <c r="S120" s="14"/>
      <c r="T120" s="14"/>
      <c r="U120" s="15"/>
      <c r="V120" s="52"/>
      <c r="W120" s="52"/>
      <c r="AA120" s="21"/>
      <c r="AB120" s="41"/>
    </row>
    <row r="121" spans="4:28" ht="11.25" customHeight="1">
      <c r="D121" s="14"/>
      <c r="E121" s="14"/>
      <c r="F121" s="14"/>
      <c r="G121" s="14"/>
      <c r="H121" s="37"/>
      <c r="I121" s="18"/>
      <c r="J121" s="18"/>
      <c r="K121" s="17"/>
      <c r="L121" s="20"/>
      <c r="M121" s="17"/>
      <c r="N121" s="21"/>
      <c r="O121" s="24"/>
      <c r="P121" s="13"/>
      <c r="Q121" s="14"/>
      <c r="R121" s="14"/>
      <c r="S121" s="14"/>
      <c r="T121" s="14"/>
      <c r="U121" s="15"/>
      <c r="V121" s="16"/>
      <c r="W121" s="16"/>
      <c r="X121" s="17"/>
      <c r="Z121" s="17"/>
      <c r="AA121" s="21"/>
      <c r="AB121" s="41"/>
    </row>
    <row r="122" spans="4:28" ht="11.25" customHeight="1">
      <c r="D122" s="14"/>
      <c r="E122" s="14"/>
      <c r="F122" s="14"/>
      <c r="G122" s="14"/>
      <c r="H122" s="37"/>
      <c r="I122" s="18"/>
      <c r="J122" s="18"/>
      <c r="K122" s="17"/>
      <c r="L122" s="20"/>
      <c r="M122" s="17"/>
      <c r="N122" s="21"/>
      <c r="O122" s="24"/>
      <c r="P122" s="13"/>
      <c r="Q122" s="14"/>
      <c r="R122" s="14"/>
      <c r="S122" s="14"/>
      <c r="T122" s="14"/>
      <c r="U122" s="15"/>
      <c r="V122" s="16"/>
      <c r="W122" s="16"/>
      <c r="X122" s="17"/>
      <c r="Z122" s="17"/>
      <c r="AA122" s="21"/>
      <c r="AB122" s="41"/>
    </row>
    <row r="123" spans="4:27" ht="11.25" customHeight="1">
      <c r="D123" s="14"/>
      <c r="E123" s="14"/>
      <c r="F123" s="14"/>
      <c r="G123" s="14"/>
      <c r="H123" s="15"/>
      <c r="I123" s="11" t="s">
        <v>169</v>
      </c>
      <c r="J123" s="16"/>
      <c r="K123" s="17"/>
      <c r="L123" s="20"/>
      <c r="M123" s="19"/>
      <c r="N123" s="47"/>
      <c r="O123" s="24"/>
      <c r="P123" s="13"/>
      <c r="Q123" s="14"/>
      <c r="R123" s="14"/>
      <c r="S123" s="14"/>
      <c r="T123" s="15"/>
      <c r="U123" s="16"/>
      <c r="V123" s="16"/>
      <c r="W123" s="17"/>
      <c r="Y123" s="17"/>
      <c r="Z123" s="21"/>
      <c r="AA123" s="41"/>
    </row>
    <row r="124" spans="2:27" ht="11.25" customHeight="1">
      <c r="B124" s="24">
        <f>B123+1</f>
        <v>1</v>
      </c>
      <c r="C124" s="13">
        <f>MIN(D124:G124)</f>
        <v>0.0006168402777777526</v>
      </c>
      <c r="D124" s="14">
        <v>0.0006667708333333855</v>
      </c>
      <c r="E124" s="14">
        <v>0.0006215162037037092</v>
      </c>
      <c r="F124" s="14">
        <v>0.0006168402777777526</v>
      </c>
      <c r="G124" s="14">
        <v>0.0006177430555556196</v>
      </c>
      <c r="H124" s="15">
        <v>240</v>
      </c>
      <c r="I124" s="16" t="s">
        <v>91</v>
      </c>
      <c r="J124" s="16" t="s">
        <v>23</v>
      </c>
      <c r="K124" s="17" t="s">
        <v>45</v>
      </c>
      <c r="L124" s="20" t="s">
        <v>50</v>
      </c>
      <c r="M124" s="17" t="s">
        <v>54</v>
      </c>
      <c r="N124" s="21">
        <v>231</v>
      </c>
      <c r="O124" s="41">
        <v>24578</v>
      </c>
      <c r="P124" s="13"/>
      <c r="Q124" s="14"/>
      <c r="R124" s="14"/>
      <c r="S124" s="14"/>
      <c r="T124" s="15"/>
      <c r="U124" s="16"/>
      <c r="V124" s="16"/>
      <c r="W124" s="17"/>
      <c r="Y124" s="17"/>
      <c r="Z124" s="21"/>
      <c r="AA124" s="41"/>
    </row>
    <row r="125" spans="2:27" ht="11.25" customHeight="1">
      <c r="B125" s="24">
        <f>B124+1</f>
        <v>2</v>
      </c>
      <c r="C125" s="13">
        <f>MIN(D125:G125)</f>
        <v>0.0006634837962963269</v>
      </c>
      <c r="D125" s="14">
        <v>0.0006634837962963269</v>
      </c>
      <c r="E125" s="14">
        <v>0.0007543634259259413</v>
      </c>
      <c r="F125" s="14">
        <v>0.0006743287037036527</v>
      </c>
      <c r="G125" s="14">
        <v>0.000674224537037138</v>
      </c>
      <c r="H125" s="15">
        <v>249</v>
      </c>
      <c r="I125" s="16" t="s">
        <v>108</v>
      </c>
      <c r="J125" s="16" t="s">
        <v>21</v>
      </c>
      <c r="K125" s="17" t="s">
        <v>45</v>
      </c>
      <c r="L125" s="20" t="s">
        <v>62</v>
      </c>
      <c r="M125" s="17" t="s">
        <v>52</v>
      </c>
      <c r="N125" s="21">
        <v>33</v>
      </c>
      <c r="O125" s="41">
        <v>25518</v>
      </c>
      <c r="P125" s="13"/>
      <c r="Q125" s="14"/>
      <c r="R125" s="14"/>
      <c r="S125" s="14"/>
      <c r="T125" s="15"/>
      <c r="U125" s="16"/>
      <c r="V125" s="16"/>
      <c r="W125" s="17"/>
      <c r="Y125" s="17"/>
      <c r="Z125" s="21"/>
      <c r="AA125" s="41"/>
    </row>
    <row r="126" spans="2:27" ht="11.25" customHeight="1">
      <c r="B126" s="24">
        <f>B125+1</f>
        <v>3</v>
      </c>
      <c r="C126" s="13">
        <f>MIN(D126:G126)</f>
        <v>0.0008295370370370314</v>
      </c>
      <c r="D126" s="14">
        <v>0.0008366898148147728</v>
      </c>
      <c r="E126" s="14">
        <v>0.0008361574074073896</v>
      </c>
      <c r="F126" s="14">
        <v>0.0008326736111111677</v>
      </c>
      <c r="G126" s="14">
        <v>0.0008295370370370314</v>
      </c>
      <c r="H126" s="15">
        <v>260</v>
      </c>
      <c r="I126" s="16" t="s">
        <v>137</v>
      </c>
      <c r="J126" s="16" t="s">
        <v>23</v>
      </c>
      <c r="K126" s="17" t="s">
        <v>45</v>
      </c>
      <c r="L126" s="20" t="s">
        <v>62</v>
      </c>
      <c r="M126" s="17" t="s">
        <v>54</v>
      </c>
      <c r="N126" s="21">
        <v>234</v>
      </c>
      <c r="O126" s="41">
        <v>23901</v>
      </c>
      <c r="P126" s="13"/>
      <c r="Q126" s="14"/>
      <c r="R126" s="14"/>
      <c r="S126" s="14"/>
      <c r="T126" s="15"/>
      <c r="U126" s="16"/>
      <c r="V126" s="16"/>
      <c r="W126" s="17"/>
      <c r="Y126" s="17"/>
      <c r="Z126" s="21"/>
      <c r="AA126" s="41"/>
    </row>
    <row r="127" spans="2:27" ht="11.25" customHeight="1">
      <c r="B127" s="24">
        <f>B126+1</f>
        <v>4</v>
      </c>
      <c r="C127" s="13">
        <f>MIN(D127:G127)</f>
        <v>0.0008958912037037026</v>
      </c>
      <c r="D127" s="14">
        <v>0.0008995138888888699</v>
      </c>
      <c r="E127" s="14">
        <v>0.0009563078703703765</v>
      </c>
      <c r="F127" s="14">
        <v>0.0008958912037037026</v>
      </c>
      <c r="G127" s="14">
        <v>0.0008964351851852292</v>
      </c>
      <c r="H127" s="15">
        <v>259</v>
      </c>
      <c r="I127" s="16" t="s">
        <v>167</v>
      </c>
      <c r="J127" s="16" t="s">
        <v>19</v>
      </c>
      <c r="K127" s="17" t="s">
        <v>45</v>
      </c>
      <c r="L127" s="20" t="s">
        <v>62</v>
      </c>
      <c r="M127" s="17" t="s">
        <v>51</v>
      </c>
      <c r="N127" s="21">
        <v>183</v>
      </c>
      <c r="O127" s="41">
        <v>21507</v>
      </c>
      <c r="P127" s="13"/>
      <c r="Q127" s="14"/>
      <c r="R127" s="14"/>
      <c r="S127" s="14"/>
      <c r="T127" s="15"/>
      <c r="U127" s="16"/>
      <c r="V127" s="16"/>
      <c r="W127" s="17"/>
      <c r="Y127" s="17"/>
      <c r="Z127" s="21"/>
      <c r="AA127" s="41"/>
    </row>
    <row r="128" spans="4:27" ht="11.25" customHeight="1">
      <c r="D128" s="14"/>
      <c r="E128" s="14"/>
      <c r="F128" s="14"/>
      <c r="G128" s="14"/>
      <c r="H128" s="37"/>
      <c r="I128" s="18"/>
      <c r="J128" s="18"/>
      <c r="K128" s="17"/>
      <c r="L128" s="20"/>
      <c r="M128" s="17"/>
      <c r="N128" s="21"/>
      <c r="P128" s="13"/>
      <c r="Q128" s="14"/>
      <c r="R128" s="14"/>
      <c r="S128" s="14"/>
      <c r="T128" s="15"/>
      <c r="U128" s="16"/>
      <c r="V128" s="16"/>
      <c r="W128" s="17"/>
      <c r="Y128" s="17"/>
      <c r="Z128" s="21"/>
      <c r="AA128" s="41"/>
    </row>
    <row r="129" spans="4:27" ht="11.25" customHeight="1">
      <c r="D129" s="14"/>
      <c r="E129" s="14"/>
      <c r="F129" s="14"/>
      <c r="G129" s="14"/>
      <c r="H129" s="37"/>
      <c r="I129" s="18"/>
      <c r="J129" s="18"/>
      <c r="K129" s="17"/>
      <c r="L129" s="20"/>
      <c r="M129" s="17"/>
      <c r="N129" s="21"/>
      <c r="P129" s="13"/>
      <c r="Q129" s="14"/>
      <c r="R129" s="14"/>
      <c r="S129" s="14"/>
      <c r="T129" s="15"/>
      <c r="U129" s="16"/>
      <c r="V129" s="16"/>
      <c r="W129" s="17"/>
      <c r="Y129" s="17"/>
      <c r="Z129" s="21"/>
      <c r="AA129" s="41"/>
    </row>
    <row r="130" spans="4:27" ht="11.25" customHeight="1">
      <c r="D130" s="14"/>
      <c r="E130" s="14"/>
      <c r="F130" s="14"/>
      <c r="G130" s="14"/>
      <c r="H130" s="15"/>
      <c r="I130" s="11"/>
      <c r="J130" s="16"/>
      <c r="K130" s="17"/>
      <c r="L130" s="20"/>
      <c r="M130" s="19"/>
      <c r="N130" s="47"/>
      <c r="O130" s="24"/>
      <c r="P130" s="13"/>
      <c r="Q130" s="14"/>
      <c r="R130" s="14"/>
      <c r="S130" s="14"/>
      <c r="T130" s="15"/>
      <c r="U130" s="16"/>
      <c r="V130" s="16"/>
      <c r="W130" s="17"/>
      <c r="Y130" s="17"/>
      <c r="Z130" s="21"/>
      <c r="AA130" s="41"/>
    </row>
    <row r="131" spans="4:27" ht="11.25" customHeight="1">
      <c r="D131" s="14"/>
      <c r="E131" s="14"/>
      <c r="F131" s="14"/>
      <c r="G131" s="14"/>
      <c r="H131" s="15"/>
      <c r="I131" s="16"/>
      <c r="J131" s="16"/>
      <c r="K131" s="17"/>
      <c r="L131" s="20"/>
      <c r="M131" s="17"/>
      <c r="N131" s="21"/>
      <c r="P131" s="13"/>
      <c r="Q131" s="14"/>
      <c r="R131" s="14"/>
      <c r="S131" s="14"/>
      <c r="T131" s="15"/>
      <c r="U131" s="16"/>
      <c r="V131" s="16"/>
      <c r="W131" s="17"/>
      <c r="Y131" s="17"/>
      <c r="Z131" s="21"/>
      <c r="AA131" s="41"/>
    </row>
    <row r="132" spans="4:27" ht="11.25" customHeight="1">
      <c r="D132" s="14"/>
      <c r="E132" s="14"/>
      <c r="F132" s="14"/>
      <c r="G132" s="14"/>
      <c r="H132" s="15"/>
      <c r="I132" s="16"/>
      <c r="J132" s="16"/>
      <c r="K132" s="17"/>
      <c r="L132" s="20"/>
      <c r="M132" s="17"/>
      <c r="N132" s="21"/>
      <c r="P132" s="13"/>
      <c r="Q132" s="14"/>
      <c r="R132" s="14"/>
      <c r="S132" s="14"/>
      <c r="T132" s="15"/>
      <c r="U132" s="16"/>
      <c r="V132" s="16"/>
      <c r="W132" s="17"/>
      <c r="Y132" s="17"/>
      <c r="Z132" s="21"/>
      <c r="AA132" s="41"/>
    </row>
    <row r="133" spans="4:27" ht="11.25" customHeight="1">
      <c r="D133" s="14"/>
      <c r="E133" s="14"/>
      <c r="F133" s="14"/>
      <c r="G133" s="14"/>
      <c r="H133" s="15"/>
      <c r="I133" s="16"/>
      <c r="J133" s="16"/>
      <c r="K133" s="17"/>
      <c r="L133" s="20"/>
      <c r="M133" s="17"/>
      <c r="N133" s="21"/>
      <c r="P133" s="13"/>
      <c r="Q133" s="14"/>
      <c r="R133" s="14"/>
      <c r="S133" s="14"/>
      <c r="T133" s="15"/>
      <c r="U133" s="16"/>
      <c r="V133" s="16"/>
      <c r="W133" s="17"/>
      <c r="Y133" s="17"/>
      <c r="Z133" s="21"/>
      <c r="AA133" s="41"/>
    </row>
    <row r="134" spans="4:27" ht="11.25" customHeight="1">
      <c r="D134" s="14"/>
      <c r="E134" s="14"/>
      <c r="F134" s="14"/>
      <c r="G134" s="14"/>
      <c r="H134" s="15"/>
      <c r="I134" s="16"/>
      <c r="J134" s="16"/>
      <c r="K134" s="17"/>
      <c r="L134" s="20"/>
      <c r="M134" s="17"/>
      <c r="N134" s="21"/>
      <c r="P134" s="13"/>
      <c r="Q134" s="14"/>
      <c r="R134" s="14"/>
      <c r="S134" s="14"/>
      <c r="T134" s="15"/>
      <c r="U134" s="16"/>
      <c r="V134" s="16"/>
      <c r="W134" s="17"/>
      <c r="Y134" s="17"/>
      <c r="Z134" s="21"/>
      <c r="AA134" s="41"/>
    </row>
    <row r="135" spans="4:27" ht="11.25" customHeight="1">
      <c r="D135" s="14"/>
      <c r="E135" s="14"/>
      <c r="F135" s="14"/>
      <c r="G135" s="14"/>
      <c r="H135" s="37"/>
      <c r="I135" s="18"/>
      <c r="J135" s="18"/>
      <c r="K135" s="17"/>
      <c r="L135" s="20"/>
      <c r="M135" s="17"/>
      <c r="N135" s="21"/>
      <c r="P135" s="13"/>
      <c r="Q135" s="14"/>
      <c r="R135" s="14"/>
      <c r="S135" s="14"/>
      <c r="T135" s="15"/>
      <c r="U135" s="16"/>
      <c r="V135" s="16"/>
      <c r="W135" s="17"/>
      <c r="Y135" s="17"/>
      <c r="Z135" s="21"/>
      <c r="AA135" s="41"/>
    </row>
    <row r="136" spans="4:27" ht="11.25" customHeight="1">
      <c r="D136" s="14"/>
      <c r="E136" s="14"/>
      <c r="F136" s="14"/>
      <c r="G136" s="14"/>
      <c r="H136" s="37"/>
      <c r="I136" s="18"/>
      <c r="J136" s="18"/>
      <c r="K136" s="17"/>
      <c r="L136" s="20"/>
      <c r="M136" s="17"/>
      <c r="N136" s="21"/>
      <c r="P136" s="13"/>
      <c r="Q136" s="14"/>
      <c r="R136" s="14"/>
      <c r="S136" s="14"/>
      <c r="T136" s="15"/>
      <c r="U136" s="16"/>
      <c r="V136" s="16"/>
      <c r="W136" s="17"/>
      <c r="Y136" s="17"/>
      <c r="Z136" s="21"/>
      <c r="AA136" s="41"/>
    </row>
    <row r="137" spans="4:15" ht="11.25" customHeight="1">
      <c r="D137" s="14"/>
      <c r="E137" s="14"/>
      <c r="F137" s="14"/>
      <c r="G137" s="14"/>
      <c r="H137" s="37"/>
      <c r="I137" s="55"/>
      <c r="J137" s="18"/>
      <c r="K137" s="17"/>
      <c r="L137" s="20"/>
      <c r="M137" s="17"/>
      <c r="N137" s="53"/>
      <c r="O137" s="54"/>
    </row>
    <row r="138" spans="4:14" ht="11.25" customHeight="1">
      <c r="D138" s="14"/>
      <c r="E138" s="14"/>
      <c r="F138" s="14"/>
      <c r="G138" s="14"/>
      <c r="H138" s="37"/>
      <c r="I138" s="18"/>
      <c r="J138" s="18"/>
      <c r="K138" s="17"/>
      <c r="L138" s="20"/>
      <c r="M138" s="17"/>
      <c r="N138" s="21"/>
    </row>
    <row r="139" spans="4:14" ht="11.25" customHeight="1">
      <c r="D139" s="14"/>
      <c r="E139" s="14"/>
      <c r="F139" s="14"/>
      <c r="G139" s="14"/>
      <c r="H139" s="37"/>
      <c r="I139" s="18"/>
      <c r="J139" s="18"/>
      <c r="K139" s="17"/>
      <c r="L139" s="20"/>
      <c r="M139" s="17"/>
      <c r="N139" s="21"/>
    </row>
    <row r="140" spans="4:14" ht="11.25" customHeight="1">
      <c r="D140" s="14"/>
      <c r="E140" s="14"/>
      <c r="F140" s="14"/>
      <c r="G140" s="14"/>
      <c r="H140" s="37"/>
      <c r="I140" s="18"/>
      <c r="J140" s="18"/>
      <c r="K140" s="17"/>
      <c r="L140" s="20"/>
      <c r="M140" s="17"/>
      <c r="N140" s="21"/>
    </row>
    <row r="141" spans="4:14" ht="11.25" customHeight="1">
      <c r="D141" s="14"/>
      <c r="E141" s="14"/>
      <c r="F141" s="14"/>
      <c r="G141" s="14"/>
      <c r="H141" s="37"/>
      <c r="I141" s="18"/>
      <c r="J141" s="18"/>
      <c r="K141" s="17"/>
      <c r="L141" s="20"/>
      <c r="M141" s="17"/>
      <c r="N141" s="21"/>
    </row>
    <row r="142" spans="4:14" ht="11.25" customHeight="1">
      <c r="D142" s="14"/>
      <c r="E142" s="14"/>
      <c r="F142" s="14"/>
      <c r="G142" s="14"/>
      <c r="H142" s="37"/>
      <c r="I142" s="18"/>
      <c r="J142" s="18"/>
      <c r="K142" s="17"/>
      <c r="L142" s="20"/>
      <c r="M142" s="17"/>
      <c r="N142" s="21"/>
    </row>
    <row r="143" spans="4:14" ht="11.25" customHeight="1">
      <c r="D143" s="14"/>
      <c r="E143" s="14"/>
      <c r="F143" s="14"/>
      <c r="G143" s="14"/>
      <c r="H143" s="15"/>
      <c r="I143" s="16"/>
      <c r="J143" s="16"/>
      <c r="K143" s="17"/>
      <c r="L143" s="20"/>
      <c r="M143" s="17"/>
      <c r="N143" s="21"/>
    </row>
    <row r="144" spans="4:14" ht="11.25" customHeight="1">
      <c r="D144" s="14"/>
      <c r="E144" s="14"/>
      <c r="F144" s="14"/>
      <c r="G144" s="14"/>
      <c r="H144" s="15"/>
      <c r="I144" s="16"/>
      <c r="J144" s="16"/>
      <c r="K144" s="17"/>
      <c r="L144" s="20"/>
      <c r="M144" s="17"/>
      <c r="N144" s="21"/>
    </row>
    <row r="145" spans="4:16" ht="11.25" customHeight="1">
      <c r="D145" s="14"/>
      <c r="E145" s="14"/>
      <c r="F145" s="14"/>
      <c r="G145" s="14"/>
      <c r="H145" s="15"/>
      <c r="I145" s="16"/>
      <c r="J145" s="16"/>
      <c r="K145" s="17"/>
      <c r="L145" s="20"/>
      <c r="M145" s="17"/>
      <c r="N145" s="21"/>
      <c r="P145" s="41"/>
    </row>
    <row r="146" spans="4:16" ht="11.25" customHeight="1">
      <c r="D146" s="14"/>
      <c r="E146" s="14"/>
      <c r="F146" s="14"/>
      <c r="G146" s="14"/>
      <c r="H146" s="15"/>
      <c r="I146" s="16"/>
      <c r="J146" s="16"/>
      <c r="K146" s="17"/>
      <c r="L146" s="20"/>
      <c r="M146" s="17"/>
      <c r="N146" s="21"/>
      <c r="P146" s="41"/>
    </row>
    <row r="147" spans="4:16" ht="11.25" customHeight="1">
      <c r="D147" s="14"/>
      <c r="E147" s="14"/>
      <c r="F147" s="14"/>
      <c r="G147" s="14"/>
      <c r="H147" s="15"/>
      <c r="I147" s="16"/>
      <c r="J147" s="16"/>
      <c r="K147" s="17"/>
      <c r="L147" s="20"/>
      <c r="M147" s="17"/>
      <c r="N147" s="21"/>
      <c r="P147" s="41"/>
    </row>
    <row r="148" spans="4:16" ht="11.25" customHeight="1">
      <c r="D148" s="14"/>
      <c r="E148" s="14"/>
      <c r="F148" s="14"/>
      <c r="G148" s="14"/>
      <c r="H148" s="15"/>
      <c r="I148" s="16"/>
      <c r="J148" s="16"/>
      <c r="K148" s="17"/>
      <c r="L148" s="20"/>
      <c r="M148" s="17"/>
      <c r="N148" s="21"/>
      <c r="P148" s="41"/>
    </row>
    <row r="149" spans="4:16" ht="11.25" customHeight="1">
      <c r="D149" s="14"/>
      <c r="E149" s="14"/>
      <c r="F149" s="14"/>
      <c r="G149" s="14"/>
      <c r="H149" s="15"/>
      <c r="I149" s="16"/>
      <c r="J149" s="16"/>
      <c r="K149" s="17"/>
      <c r="L149" s="20"/>
      <c r="M149" s="17"/>
      <c r="N149" s="21"/>
      <c r="P149" s="41"/>
    </row>
    <row r="150" spans="4:16" ht="11.25" customHeight="1">
      <c r="D150" s="14"/>
      <c r="E150" s="14"/>
      <c r="F150" s="14"/>
      <c r="G150" s="14"/>
      <c r="H150" s="15"/>
      <c r="I150" s="16"/>
      <c r="J150" s="16"/>
      <c r="K150" s="17"/>
      <c r="L150" s="20"/>
      <c r="M150" s="17"/>
      <c r="N150" s="21"/>
      <c r="P150" s="41"/>
    </row>
    <row r="151" spans="4:16" ht="11.25" customHeight="1">
      <c r="D151" s="14"/>
      <c r="E151" s="14"/>
      <c r="F151" s="14"/>
      <c r="G151" s="14"/>
      <c r="H151" s="15"/>
      <c r="I151" s="16"/>
      <c r="J151" s="16"/>
      <c r="K151" s="17"/>
      <c r="L151" s="20"/>
      <c r="M151" s="17"/>
      <c r="N151" s="21"/>
      <c r="P151" s="41"/>
    </row>
    <row r="152" spans="4:16" ht="11.25" customHeight="1">
      <c r="D152" s="14"/>
      <c r="E152" s="14"/>
      <c r="F152" s="14"/>
      <c r="G152" s="14"/>
      <c r="H152" s="15"/>
      <c r="I152" s="16"/>
      <c r="J152" s="16"/>
      <c r="K152" s="17"/>
      <c r="L152" s="20"/>
      <c r="M152" s="17"/>
      <c r="N152" s="21"/>
      <c r="P152" s="41"/>
    </row>
    <row r="153" spans="4:16" ht="11.25" customHeight="1">
      <c r="D153" s="14"/>
      <c r="E153" s="14"/>
      <c r="F153" s="14"/>
      <c r="G153" s="14"/>
      <c r="H153" s="15"/>
      <c r="I153" s="16"/>
      <c r="J153" s="16"/>
      <c r="K153" s="17"/>
      <c r="L153" s="20"/>
      <c r="M153" s="17"/>
      <c r="N153" s="21"/>
      <c r="P153" s="41"/>
    </row>
    <row r="154" spans="4:16" ht="11.25" customHeight="1">
      <c r="D154" s="14"/>
      <c r="E154" s="14"/>
      <c r="F154" s="14"/>
      <c r="G154" s="14"/>
      <c r="H154" s="15"/>
      <c r="I154" s="16"/>
      <c r="J154" s="16"/>
      <c r="K154" s="17"/>
      <c r="L154" s="20"/>
      <c r="M154" s="17"/>
      <c r="N154" s="21"/>
      <c r="P154" s="41"/>
    </row>
    <row r="155" spans="4:16" ht="11.25" customHeight="1">
      <c r="D155" s="14"/>
      <c r="E155" s="14"/>
      <c r="F155" s="14"/>
      <c r="G155" s="14"/>
      <c r="H155" s="15"/>
      <c r="I155" s="16"/>
      <c r="J155" s="16"/>
      <c r="K155" s="17"/>
      <c r="L155" s="20"/>
      <c r="M155" s="17"/>
      <c r="N155" s="21"/>
      <c r="P155" s="41"/>
    </row>
    <row r="156" spans="4:16" ht="11.25" customHeight="1">
      <c r="D156" s="14"/>
      <c r="E156" s="14"/>
      <c r="F156" s="14"/>
      <c r="G156" s="14"/>
      <c r="H156" s="15"/>
      <c r="I156" s="16"/>
      <c r="J156" s="16"/>
      <c r="K156" s="17"/>
      <c r="L156" s="20"/>
      <c r="M156" s="17"/>
      <c r="N156" s="21"/>
      <c r="P156" s="41"/>
    </row>
    <row r="157" spans="4:16" ht="11.25" customHeight="1">
      <c r="D157" s="14"/>
      <c r="E157" s="14"/>
      <c r="F157" s="14"/>
      <c r="G157" s="14"/>
      <c r="H157" s="15"/>
      <c r="I157" s="16"/>
      <c r="J157" s="16"/>
      <c r="K157" s="17"/>
      <c r="L157" s="20"/>
      <c r="M157" s="17"/>
      <c r="N157" s="21"/>
      <c r="P157" s="41"/>
    </row>
    <row r="158" spans="4:16" ht="11.25" customHeight="1">
      <c r="D158" s="14"/>
      <c r="E158" s="14"/>
      <c r="F158" s="14"/>
      <c r="G158" s="14"/>
      <c r="H158" s="15"/>
      <c r="I158" s="16"/>
      <c r="J158" s="16"/>
      <c r="K158" s="17"/>
      <c r="L158" s="20"/>
      <c r="M158" s="17"/>
      <c r="N158" s="21"/>
      <c r="P158" s="41"/>
    </row>
    <row r="159" spans="4:16" ht="11.25" customHeight="1">
      <c r="D159" s="14"/>
      <c r="E159" s="14"/>
      <c r="F159" s="14"/>
      <c r="G159" s="14"/>
      <c r="H159" s="15"/>
      <c r="I159" s="16"/>
      <c r="J159" s="16"/>
      <c r="K159" s="17"/>
      <c r="L159" s="20"/>
      <c r="M159" s="19"/>
      <c r="N159" s="21"/>
      <c r="P159" s="41"/>
    </row>
    <row r="160" spans="4:16" ht="11.25" customHeight="1">
      <c r="D160" s="14"/>
      <c r="E160" s="14"/>
      <c r="F160" s="14"/>
      <c r="G160" s="14"/>
      <c r="H160" s="15"/>
      <c r="I160" s="16"/>
      <c r="J160" s="16"/>
      <c r="K160" s="17"/>
      <c r="L160" s="20"/>
      <c r="M160" s="17"/>
      <c r="N160" s="21"/>
      <c r="P160" s="41"/>
    </row>
    <row r="161" spans="4:16" ht="11.25" customHeight="1">
      <c r="D161" s="14"/>
      <c r="E161" s="14"/>
      <c r="F161" s="14"/>
      <c r="G161" s="14"/>
      <c r="H161" s="15"/>
      <c r="I161" s="16"/>
      <c r="J161" s="16"/>
      <c r="K161" s="17"/>
      <c r="L161" s="20"/>
      <c r="M161" s="17"/>
      <c r="N161" s="21"/>
      <c r="P161" s="41"/>
    </row>
    <row r="162" spans="4:16" ht="11.25" customHeight="1">
      <c r="D162" s="14"/>
      <c r="E162" s="14"/>
      <c r="F162" s="14"/>
      <c r="G162" s="14"/>
      <c r="H162" s="15"/>
      <c r="I162" s="16"/>
      <c r="J162" s="16"/>
      <c r="K162" s="17"/>
      <c r="L162" s="20"/>
      <c r="M162" s="17"/>
      <c r="N162" s="21"/>
      <c r="P162" s="41"/>
    </row>
    <row r="163" spans="4:16" ht="11.25" customHeight="1">
      <c r="D163" s="14"/>
      <c r="E163" s="14"/>
      <c r="F163" s="14"/>
      <c r="G163" s="14"/>
      <c r="H163" s="15"/>
      <c r="I163" s="16"/>
      <c r="J163" s="16"/>
      <c r="K163" s="17"/>
      <c r="L163" s="20"/>
      <c r="M163" s="17"/>
      <c r="N163" s="21"/>
      <c r="P163" s="41"/>
    </row>
    <row r="164" spans="4:16" ht="11.25" customHeight="1">
      <c r="D164" s="14"/>
      <c r="E164" s="14"/>
      <c r="F164" s="14"/>
      <c r="G164" s="14"/>
      <c r="H164" s="15"/>
      <c r="I164" s="16"/>
      <c r="J164" s="16"/>
      <c r="K164" s="17"/>
      <c r="L164" s="20"/>
      <c r="M164" s="17"/>
      <c r="N164" s="21"/>
      <c r="P164" s="41"/>
    </row>
    <row r="165" spans="4:16" ht="11.25" customHeight="1">
      <c r="D165" s="14"/>
      <c r="E165" s="14"/>
      <c r="F165" s="14"/>
      <c r="G165" s="14"/>
      <c r="H165" s="15"/>
      <c r="I165" s="16"/>
      <c r="J165" s="16"/>
      <c r="K165" s="17"/>
      <c r="L165" s="20"/>
      <c r="M165" s="17"/>
      <c r="N165" s="21"/>
      <c r="P165" s="41"/>
    </row>
    <row r="166" spans="4:16" ht="11.25" customHeight="1">
      <c r="D166" s="14"/>
      <c r="E166" s="14"/>
      <c r="F166" s="14"/>
      <c r="G166" s="14"/>
      <c r="H166" s="15"/>
      <c r="I166" s="16"/>
      <c r="J166" s="16"/>
      <c r="K166" s="17"/>
      <c r="L166" s="20"/>
      <c r="M166" s="17"/>
      <c r="N166" s="21"/>
      <c r="P166" s="41"/>
    </row>
    <row r="167" spans="4:16" ht="11.25" customHeight="1">
      <c r="D167" s="14"/>
      <c r="E167" s="14"/>
      <c r="F167" s="14"/>
      <c r="G167" s="14"/>
      <c r="H167" s="15"/>
      <c r="I167" s="16"/>
      <c r="J167" s="16"/>
      <c r="K167" s="17"/>
      <c r="L167" s="20"/>
      <c r="M167" s="17"/>
      <c r="N167" s="21"/>
      <c r="P167" s="41"/>
    </row>
    <row r="168" spans="4:16" ht="11.25" customHeight="1">
      <c r="D168" s="14"/>
      <c r="E168" s="14"/>
      <c r="F168" s="14"/>
      <c r="G168" s="14"/>
      <c r="H168" s="15"/>
      <c r="I168" s="16"/>
      <c r="J168" s="16"/>
      <c r="K168" s="17"/>
      <c r="L168" s="20"/>
      <c r="M168" s="17"/>
      <c r="N168" s="21"/>
      <c r="P168" s="41"/>
    </row>
    <row r="169" spans="4:16" ht="11.25" customHeight="1">
      <c r="D169" s="14"/>
      <c r="E169" s="14"/>
      <c r="F169" s="14"/>
      <c r="G169" s="14"/>
      <c r="H169" s="15"/>
      <c r="I169" s="16"/>
      <c r="J169" s="16"/>
      <c r="K169" s="17"/>
      <c r="L169" s="20"/>
      <c r="M169" s="17"/>
      <c r="N169" s="21"/>
      <c r="P169" s="41"/>
    </row>
    <row r="170" spans="4:16" ht="11.25" customHeight="1">
      <c r="D170" s="14"/>
      <c r="E170" s="14"/>
      <c r="F170" s="14"/>
      <c r="G170" s="14"/>
      <c r="H170" s="15"/>
      <c r="I170" s="16"/>
      <c r="J170" s="16"/>
      <c r="K170" s="17"/>
      <c r="L170" s="20"/>
      <c r="M170" s="17"/>
      <c r="N170" s="21"/>
      <c r="P170" s="41"/>
    </row>
    <row r="171" spans="4:16" ht="11.25" customHeight="1">
      <c r="D171" s="14"/>
      <c r="E171" s="14"/>
      <c r="F171" s="14"/>
      <c r="G171" s="14"/>
      <c r="H171" s="15"/>
      <c r="I171" s="16"/>
      <c r="J171" s="16"/>
      <c r="K171" s="17"/>
      <c r="L171" s="20"/>
      <c r="M171" s="17"/>
      <c r="N171" s="21"/>
      <c r="P171" s="41"/>
    </row>
    <row r="172" spans="4:16" ht="11.25" customHeight="1">
      <c r="D172" s="14"/>
      <c r="E172" s="14"/>
      <c r="F172" s="14"/>
      <c r="G172" s="14"/>
      <c r="H172" s="15"/>
      <c r="I172" s="16"/>
      <c r="J172" s="16"/>
      <c r="K172" s="17"/>
      <c r="L172" s="20"/>
      <c r="M172" s="17"/>
      <c r="N172" s="21"/>
      <c r="P172" s="41"/>
    </row>
    <row r="173" spans="4:16" ht="11.25" customHeight="1">
      <c r="D173" s="14"/>
      <c r="E173" s="14"/>
      <c r="F173" s="14"/>
      <c r="G173" s="14"/>
      <c r="H173" s="15"/>
      <c r="I173" s="16"/>
      <c r="J173" s="16"/>
      <c r="K173" s="17"/>
      <c r="L173" s="20"/>
      <c r="M173" s="17"/>
      <c r="N173" s="21"/>
      <c r="P173" s="41"/>
    </row>
    <row r="174" spans="4:16" ht="11.25" customHeight="1">
      <c r="D174" s="14"/>
      <c r="E174" s="14"/>
      <c r="F174" s="14"/>
      <c r="G174" s="14"/>
      <c r="H174" s="15"/>
      <c r="I174" s="16"/>
      <c r="J174" s="16"/>
      <c r="K174" s="17"/>
      <c r="L174" s="20"/>
      <c r="M174" s="17"/>
      <c r="N174" s="21"/>
      <c r="P174" s="41"/>
    </row>
    <row r="175" spans="4:16" ht="11.25" customHeight="1">
      <c r="D175" s="14"/>
      <c r="E175" s="14"/>
      <c r="F175" s="14"/>
      <c r="G175" s="14"/>
      <c r="H175" s="15"/>
      <c r="I175" s="16"/>
      <c r="J175" s="16"/>
      <c r="K175" s="17"/>
      <c r="L175" s="20"/>
      <c r="M175" s="17"/>
      <c r="N175" s="21"/>
      <c r="P175" s="41"/>
    </row>
    <row r="176" spans="4:16" ht="11.25" customHeight="1">
      <c r="D176" s="14"/>
      <c r="E176" s="14"/>
      <c r="F176" s="14"/>
      <c r="G176" s="14"/>
      <c r="H176" s="15"/>
      <c r="I176" s="16"/>
      <c r="J176" s="16"/>
      <c r="K176" s="17"/>
      <c r="L176" s="20"/>
      <c r="M176" s="17"/>
      <c r="N176" s="21"/>
      <c r="P176" s="41"/>
    </row>
    <row r="177" spans="4:16" ht="11.25" customHeight="1">
      <c r="D177" s="14"/>
      <c r="E177" s="14"/>
      <c r="F177" s="14"/>
      <c r="G177" s="14"/>
      <c r="H177" s="15"/>
      <c r="I177" s="16"/>
      <c r="J177" s="16"/>
      <c r="K177" s="17"/>
      <c r="L177" s="20"/>
      <c r="M177" s="17"/>
      <c r="N177" s="21"/>
      <c r="P177" s="41"/>
    </row>
    <row r="178" spans="4:16" ht="11.25" customHeight="1">
      <c r="D178" s="14"/>
      <c r="E178" s="14"/>
      <c r="F178" s="14"/>
      <c r="G178" s="14"/>
      <c r="H178" s="15"/>
      <c r="I178" s="16"/>
      <c r="J178" s="16"/>
      <c r="K178" s="17"/>
      <c r="L178" s="20"/>
      <c r="M178" s="17"/>
      <c r="N178" s="53"/>
      <c r="P178" s="41"/>
    </row>
    <row r="179" spans="4:16" ht="11.25" customHeight="1">
      <c r="D179" s="14"/>
      <c r="E179" s="14"/>
      <c r="F179" s="14"/>
      <c r="G179" s="14"/>
      <c r="H179" s="15"/>
      <c r="I179" s="16"/>
      <c r="J179" s="16"/>
      <c r="K179" s="17"/>
      <c r="L179" s="20"/>
      <c r="M179" s="17"/>
      <c r="N179" s="21"/>
      <c r="P179" s="41"/>
    </row>
    <row r="180" spans="4:16" ht="11.25" customHeight="1">
      <c r="D180" s="14"/>
      <c r="E180" s="14"/>
      <c r="F180" s="14"/>
      <c r="G180" s="14"/>
      <c r="H180" s="15"/>
      <c r="I180" s="16"/>
      <c r="J180" s="16"/>
      <c r="K180" s="17"/>
      <c r="L180" s="20"/>
      <c r="M180" s="17"/>
      <c r="N180" s="21"/>
      <c r="P180" s="41"/>
    </row>
    <row r="181" spans="4:16" ht="11.25" customHeight="1">
      <c r="D181" s="14"/>
      <c r="E181" s="14"/>
      <c r="F181" s="14"/>
      <c r="G181" s="14"/>
      <c r="H181" s="15"/>
      <c r="I181" s="16"/>
      <c r="J181" s="16"/>
      <c r="K181" s="17"/>
      <c r="L181" s="20"/>
      <c r="M181" s="17"/>
      <c r="N181" s="21"/>
      <c r="P181" s="41"/>
    </row>
    <row r="182" spans="4:16" ht="11.25" customHeight="1">
      <c r="D182" s="14"/>
      <c r="E182" s="14"/>
      <c r="F182" s="14"/>
      <c r="G182" s="14"/>
      <c r="H182" s="15"/>
      <c r="I182" s="16"/>
      <c r="J182" s="16"/>
      <c r="K182" s="17"/>
      <c r="L182" s="20"/>
      <c r="M182" s="17"/>
      <c r="N182" s="21"/>
      <c r="P182" s="41"/>
    </row>
    <row r="183" spans="4:16" ht="11.25" customHeight="1">
      <c r="D183" s="14"/>
      <c r="E183" s="14"/>
      <c r="F183" s="14"/>
      <c r="G183" s="14"/>
      <c r="H183" s="15"/>
      <c r="I183" s="16"/>
      <c r="J183" s="16"/>
      <c r="K183" s="17"/>
      <c r="L183" s="20"/>
      <c r="M183" s="17"/>
      <c r="N183" s="21"/>
      <c r="P183" s="41"/>
    </row>
    <row r="184" spans="4:16" ht="11.25" customHeight="1">
      <c r="D184" s="14"/>
      <c r="E184" s="14"/>
      <c r="F184" s="14"/>
      <c r="G184" s="14"/>
      <c r="H184" s="15"/>
      <c r="I184" s="16"/>
      <c r="J184" s="16"/>
      <c r="K184" s="17"/>
      <c r="L184" s="20"/>
      <c r="M184" s="17"/>
      <c r="N184" s="21"/>
      <c r="P184" s="41"/>
    </row>
    <row r="185" spans="4:16" ht="11.25" customHeight="1">
      <c r="D185" s="14"/>
      <c r="E185" s="14"/>
      <c r="F185" s="14"/>
      <c r="G185" s="14"/>
      <c r="H185" s="15"/>
      <c r="I185" s="16"/>
      <c r="J185" s="16"/>
      <c r="K185" s="17"/>
      <c r="L185" s="20"/>
      <c r="M185" s="17"/>
      <c r="N185" s="21"/>
      <c r="P185" s="41"/>
    </row>
    <row r="186" spans="4:16" ht="11.25" customHeight="1">
      <c r="D186" s="14"/>
      <c r="E186" s="14"/>
      <c r="F186" s="14"/>
      <c r="G186" s="14"/>
      <c r="H186" s="15"/>
      <c r="I186" s="16"/>
      <c r="J186" s="16"/>
      <c r="K186" s="17"/>
      <c r="L186" s="20"/>
      <c r="M186" s="17"/>
      <c r="N186" s="21"/>
      <c r="P186" s="41"/>
    </row>
    <row r="187" spans="4:16" ht="11.25" customHeight="1">
      <c r="D187" s="14"/>
      <c r="E187" s="14"/>
      <c r="F187" s="14"/>
      <c r="G187" s="14"/>
      <c r="H187" s="15"/>
      <c r="I187" s="16"/>
      <c r="J187" s="16"/>
      <c r="K187" s="17"/>
      <c r="L187" s="20"/>
      <c r="M187" s="17"/>
      <c r="N187" s="21"/>
      <c r="P187" s="41"/>
    </row>
    <row r="188" spans="4:16" ht="11.25" customHeight="1">
      <c r="D188" s="14"/>
      <c r="E188" s="14"/>
      <c r="F188" s="14"/>
      <c r="G188" s="14"/>
      <c r="H188" s="15"/>
      <c r="I188" s="16"/>
      <c r="J188" s="16"/>
      <c r="K188" s="17"/>
      <c r="L188" s="20"/>
      <c r="M188" s="21"/>
      <c r="N188" s="21"/>
      <c r="P188" s="41"/>
    </row>
    <row r="189" spans="4:16" ht="11.25" customHeight="1">
      <c r="D189" s="14"/>
      <c r="E189" s="14"/>
      <c r="F189" s="14"/>
      <c r="G189" s="14"/>
      <c r="H189" s="15"/>
      <c r="I189" s="16"/>
      <c r="J189" s="16"/>
      <c r="K189" s="17"/>
      <c r="L189" s="20"/>
      <c r="M189" s="17"/>
      <c r="N189" s="21"/>
      <c r="P189" s="41"/>
    </row>
    <row r="190" spans="4:16" ht="11.25" customHeight="1">
      <c r="D190" s="14"/>
      <c r="E190" s="14"/>
      <c r="F190" s="14"/>
      <c r="G190" s="14"/>
      <c r="H190" s="15"/>
      <c r="I190" s="16"/>
      <c r="J190" s="16"/>
      <c r="K190" s="17"/>
      <c r="L190" s="20"/>
      <c r="M190" s="21"/>
      <c r="N190" s="21"/>
      <c r="P190" s="41"/>
    </row>
    <row r="191" spans="4:16" ht="11.25" customHeight="1">
      <c r="D191" s="14"/>
      <c r="E191" s="14"/>
      <c r="F191" s="14"/>
      <c r="G191" s="14"/>
      <c r="H191" s="15"/>
      <c r="I191" s="16"/>
      <c r="J191" s="16"/>
      <c r="K191" s="17"/>
      <c r="L191" s="20"/>
      <c r="M191" s="17"/>
      <c r="N191" s="21"/>
      <c r="P191" s="41"/>
    </row>
    <row r="192" spans="4:16" ht="11.25" customHeight="1">
      <c r="D192" s="14"/>
      <c r="E192" s="14"/>
      <c r="F192" s="14"/>
      <c r="G192" s="14"/>
      <c r="H192" s="15"/>
      <c r="I192" s="16"/>
      <c r="J192" s="16"/>
      <c r="K192" s="17"/>
      <c r="L192" s="20"/>
      <c r="M192" s="17"/>
      <c r="N192" s="21"/>
      <c r="P192" s="41"/>
    </row>
    <row r="193" spans="4:16" ht="11.25" customHeight="1">
      <c r="D193" s="14"/>
      <c r="E193" s="14"/>
      <c r="F193" s="14"/>
      <c r="G193" s="14"/>
      <c r="H193" s="15"/>
      <c r="I193" s="16"/>
      <c r="J193" s="16"/>
      <c r="K193" s="17"/>
      <c r="L193" s="20"/>
      <c r="M193" s="17"/>
      <c r="N193" s="21"/>
      <c r="P193" s="41"/>
    </row>
    <row r="194" spans="4:16" ht="11.25" customHeight="1">
      <c r="D194" s="14"/>
      <c r="E194" s="14"/>
      <c r="F194" s="14"/>
      <c r="G194" s="14"/>
      <c r="H194" s="15"/>
      <c r="I194" s="16"/>
      <c r="J194" s="16"/>
      <c r="K194" s="17"/>
      <c r="L194" s="20"/>
      <c r="M194" s="17"/>
      <c r="N194" s="21"/>
      <c r="P194" s="41"/>
    </row>
    <row r="195" spans="4:16" ht="11.25" customHeight="1">
      <c r="D195" s="14"/>
      <c r="E195" s="14"/>
      <c r="F195" s="14"/>
      <c r="G195" s="14"/>
      <c r="H195" s="15"/>
      <c r="I195" s="16"/>
      <c r="J195" s="16"/>
      <c r="K195" s="17"/>
      <c r="L195" s="20"/>
      <c r="M195" s="17"/>
      <c r="N195" s="21"/>
      <c r="P195" s="41"/>
    </row>
    <row r="196" spans="2:16" ht="11.25" customHeight="1">
      <c r="B196" s="24">
        <f aca="true" t="shared" si="10" ref="B196:B223">B195+1</f>
        <v>1</v>
      </c>
      <c r="C196" s="13">
        <f aca="true" t="shared" si="11" ref="C196:C222">MIN(D196:G196)</f>
        <v>0.0005393981481481847</v>
      </c>
      <c r="D196" s="14">
        <v>0.0005531134259259551</v>
      </c>
      <c r="E196" s="14">
        <v>0.0005393981481481847</v>
      </c>
      <c r="F196" s="14">
        <v>0.0005419212962962661</v>
      </c>
      <c r="G196" s="14"/>
      <c r="H196" s="15">
        <v>2</v>
      </c>
      <c r="I196" s="16" t="s">
        <v>13</v>
      </c>
      <c r="J196" s="16" t="s">
        <v>14</v>
      </c>
      <c r="K196" s="17" t="s">
        <v>15</v>
      </c>
      <c r="L196" s="20" t="s">
        <v>47</v>
      </c>
      <c r="M196" s="17" t="s">
        <v>48</v>
      </c>
      <c r="N196" s="21">
        <v>11</v>
      </c>
      <c r="O196" s="41">
        <v>33658</v>
      </c>
      <c r="P196" s="41"/>
    </row>
    <row r="197" spans="2:16" ht="11.25" customHeight="1">
      <c r="B197" s="24">
        <f t="shared" si="10"/>
        <v>2</v>
      </c>
      <c r="C197" s="13">
        <f t="shared" si="11"/>
        <v>0.000547916666666648</v>
      </c>
      <c r="D197" s="14">
        <v>0.0006159606481481728</v>
      </c>
      <c r="E197" s="14">
        <v>0.000559803240740786</v>
      </c>
      <c r="F197" s="14">
        <v>0.000547916666666648</v>
      </c>
      <c r="G197" s="14"/>
      <c r="H197" s="15">
        <v>3</v>
      </c>
      <c r="I197" s="16" t="s">
        <v>22</v>
      </c>
      <c r="J197" s="16" t="s">
        <v>14</v>
      </c>
      <c r="K197" s="17" t="s">
        <v>15</v>
      </c>
      <c r="L197" s="20" t="s">
        <v>47</v>
      </c>
      <c r="M197" s="17" t="s">
        <v>53</v>
      </c>
      <c r="N197" s="21">
        <v>34</v>
      </c>
      <c r="O197" s="41">
        <v>34925</v>
      </c>
      <c r="P197" s="41"/>
    </row>
    <row r="198" spans="2:16" ht="11.25" customHeight="1">
      <c r="B198" s="24">
        <f t="shared" si="10"/>
        <v>3</v>
      </c>
      <c r="C198" s="13">
        <f t="shared" si="11"/>
        <v>0.0005609837962963216</v>
      </c>
      <c r="D198" s="14">
        <v>0.0005710763888888692</v>
      </c>
      <c r="E198" s="14">
        <v>0.0005609837962963216</v>
      </c>
      <c r="F198" s="14">
        <v>0.0005778124999999967</v>
      </c>
      <c r="G198" s="14"/>
      <c r="H198" s="15">
        <v>6</v>
      </c>
      <c r="I198" s="16" t="s">
        <v>16</v>
      </c>
      <c r="J198" s="16" t="s">
        <v>14</v>
      </c>
      <c r="K198" s="17" t="s">
        <v>15</v>
      </c>
      <c r="L198" s="20" t="s">
        <v>47</v>
      </c>
      <c r="M198" s="17" t="s">
        <v>48</v>
      </c>
      <c r="N198" s="21">
        <v>106</v>
      </c>
      <c r="O198" s="41">
        <v>35143</v>
      </c>
      <c r="P198" s="41"/>
    </row>
    <row r="199" spans="2:16" ht="11.25" customHeight="1">
      <c r="B199" s="24">
        <f t="shared" si="10"/>
        <v>4</v>
      </c>
      <c r="C199" s="13">
        <f t="shared" si="11"/>
        <v>0.0005657986111111679</v>
      </c>
      <c r="D199" s="14">
        <v>0.0005724884259258878</v>
      </c>
      <c r="E199" s="14">
        <v>0.0005668287037037256</v>
      </c>
      <c r="F199" s="14">
        <v>0.0005657986111111679</v>
      </c>
      <c r="G199" s="14"/>
      <c r="H199" s="15">
        <v>10</v>
      </c>
      <c r="I199" s="16" t="s">
        <v>125</v>
      </c>
      <c r="J199" s="16" t="s">
        <v>19</v>
      </c>
      <c r="K199" s="17" t="s">
        <v>15</v>
      </c>
      <c r="L199" s="20" t="s">
        <v>50</v>
      </c>
      <c r="M199" s="17" t="s">
        <v>51</v>
      </c>
      <c r="N199" s="21">
        <v>174</v>
      </c>
      <c r="O199" s="41">
        <v>35119</v>
      </c>
      <c r="P199" s="41"/>
    </row>
    <row r="200" spans="2:16" ht="11.25" customHeight="1">
      <c r="B200" s="24">
        <f t="shared" si="10"/>
        <v>5</v>
      </c>
      <c r="C200" s="13">
        <f t="shared" si="11"/>
        <v>0.0005664699074073853</v>
      </c>
      <c r="D200" s="14">
        <v>0.0005883796296295984</v>
      </c>
      <c r="E200" s="14">
        <v>0.0005968634259259087</v>
      </c>
      <c r="F200" s="14">
        <v>0.0005664699074073853</v>
      </c>
      <c r="G200" s="14"/>
      <c r="H200" s="15">
        <v>18</v>
      </c>
      <c r="I200" s="16" t="s">
        <v>66</v>
      </c>
      <c r="J200" s="16" t="s">
        <v>67</v>
      </c>
      <c r="K200" s="17" t="s">
        <v>15</v>
      </c>
      <c r="L200" s="20" t="s">
        <v>50</v>
      </c>
      <c r="M200" s="17" t="s">
        <v>68</v>
      </c>
      <c r="N200" s="21">
        <v>84</v>
      </c>
      <c r="O200" s="41">
        <v>34694</v>
      </c>
      <c r="P200" s="41"/>
    </row>
    <row r="201" spans="2:16" ht="11.25" customHeight="1">
      <c r="B201" s="24">
        <f t="shared" si="10"/>
        <v>6</v>
      </c>
      <c r="C201" s="13">
        <f t="shared" si="11"/>
        <v>0.0005708333333334092</v>
      </c>
      <c r="D201" s="14">
        <v>0.0005787037037036646</v>
      </c>
      <c r="E201" s="14">
        <v>0.0005708333333334092</v>
      </c>
      <c r="F201" s="14">
        <v>0.0005724074074073826</v>
      </c>
      <c r="G201" s="14"/>
      <c r="H201" s="15">
        <v>16</v>
      </c>
      <c r="I201" s="16" t="s">
        <v>126</v>
      </c>
      <c r="J201" s="16" t="s">
        <v>23</v>
      </c>
      <c r="K201" s="17" t="s">
        <v>15</v>
      </c>
      <c r="L201" s="20" t="s">
        <v>50</v>
      </c>
      <c r="M201" s="17" t="s">
        <v>54</v>
      </c>
      <c r="N201" s="21">
        <v>79</v>
      </c>
      <c r="O201" s="41">
        <v>35252</v>
      </c>
      <c r="P201" s="41"/>
    </row>
    <row r="202" spans="2:16" ht="11.25" customHeight="1">
      <c r="B202" s="24">
        <f t="shared" si="10"/>
        <v>7</v>
      </c>
      <c r="C202" s="13">
        <f t="shared" si="11"/>
        <v>0.0005757754629629463</v>
      </c>
      <c r="D202" s="14">
        <v>0.0005969444444444694</v>
      </c>
      <c r="E202" s="14">
        <v>0.0005757754629629463</v>
      </c>
      <c r="F202" s="14">
        <v>0.0005868749999999867</v>
      </c>
      <c r="G202" s="14"/>
      <c r="H202" s="15">
        <v>14</v>
      </c>
      <c r="I202" s="16" t="s">
        <v>27</v>
      </c>
      <c r="J202" s="16" t="s">
        <v>28</v>
      </c>
      <c r="K202" s="17" t="s">
        <v>15</v>
      </c>
      <c r="L202" s="20" t="s">
        <v>47</v>
      </c>
      <c r="M202" s="17" t="s">
        <v>49</v>
      </c>
      <c r="N202" s="21">
        <v>156</v>
      </c>
      <c r="O202" s="41">
        <v>33825</v>
      </c>
      <c r="P202" s="41"/>
    </row>
    <row r="203" spans="2:16" ht="11.25" customHeight="1">
      <c r="B203" s="24">
        <f t="shared" si="10"/>
        <v>8</v>
      </c>
      <c r="C203" s="13">
        <f t="shared" si="11"/>
        <v>0.0005861342592592411</v>
      </c>
      <c r="D203" s="14">
        <v>0.0006077777777777627</v>
      </c>
      <c r="E203" s="14">
        <v>0.0005861342592592411</v>
      </c>
      <c r="F203" s="14">
        <v>0.0005972685185186011</v>
      </c>
      <c r="G203" s="14"/>
      <c r="H203" s="15">
        <v>9</v>
      </c>
      <c r="I203" s="16" t="s">
        <v>30</v>
      </c>
      <c r="J203" s="16" t="s">
        <v>14</v>
      </c>
      <c r="K203" s="17" t="s">
        <v>15</v>
      </c>
      <c r="L203" s="20" t="s">
        <v>47</v>
      </c>
      <c r="M203" s="17" t="s">
        <v>48</v>
      </c>
      <c r="N203" s="21">
        <v>18</v>
      </c>
      <c r="O203" s="41">
        <v>33745</v>
      </c>
      <c r="P203" s="41"/>
    </row>
    <row r="204" spans="2:16" ht="11.25" customHeight="1">
      <c r="B204" s="24">
        <f t="shared" si="10"/>
        <v>9</v>
      </c>
      <c r="C204" s="13">
        <f t="shared" si="11"/>
        <v>0.0005865740740740311</v>
      </c>
      <c r="D204" s="14">
        <v>0.0006027199074073453</v>
      </c>
      <c r="E204" s="14">
        <v>0.0006080439814815097</v>
      </c>
      <c r="F204" s="14">
        <v>0.0005865740740740311</v>
      </c>
      <c r="G204" s="14"/>
      <c r="H204" s="15">
        <v>15</v>
      </c>
      <c r="I204" s="16" t="s">
        <v>63</v>
      </c>
      <c r="J204" s="16" t="s">
        <v>23</v>
      </c>
      <c r="K204" s="17" t="s">
        <v>15</v>
      </c>
      <c r="L204" s="20" t="s">
        <v>50</v>
      </c>
      <c r="M204" s="17" t="s">
        <v>54</v>
      </c>
      <c r="N204" s="21">
        <v>162</v>
      </c>
      <c r="O204" s="41">
        <v>35269</v>
      </c>
      <c r="P204" s="41"/>
    </row>
    <row r="205" spans="2:16" ht="11.25" customHeight="1">
      <c r="B205" s="24">
        <f t="shared" si="10"/>
        <v>10</v>
      </c>
      <c r="C205" s="13">
        <f t="shared" si="11"/>
        <v>0.0005903240740741111</v>
      </c>
      <c r="D205" s="14">
        <v>0.0006306712962962924</v>
      </c>
      <c r="E205" s="14">
        <v>0.0006096759259258677</v>
      </c>
      <c r="F205" s="14">
        <v>0.0005903240740741111</v>
      </c>
      <c r="G205" s="14"/>
      <c r="H205" s="15">
        <v>19</v>
      </c>
      <c r="I205" s="16" t="s">
        <v>138</v>
      </c>
      <c r="J205" s="16" t="s">
        <v>57</v>
      </c>
      <c r="K205" s="17" t="s">
        <v>15</v>
      </c>
      <c r="L205" s="20" t="s">
        <v>50</v>
      </c>
      <c r="M205" s="17" t="s">
        <v>58</v>
      </c>
      <c r="N205" s="21">
        <v>158</v>
      </c>
      <c r="O205" s="41">
        <v>33710</v>
      </c>
      <c r="P205" s="41"/>
    </row>
    <row r="206" spans="2:16" ht="11.25" customHeight="1">
      <c r="B206" s="24">
        <f t="shared" si="10"/>
        <v>11</v>
      </c>
      <c r="C206" s="13">
        <f t="shared" si="11"/>
        <v>0.0005942592592592666</v>
      </c>
      <c r="D206" s="14">
        <v>0.0006199074074074717</v>
      </c>
      <c r="E206" s="14">
        <v>0.0006082986111111133</v>
      </c>
      <c r="F206" s="14">
        <v>0.0005942592592592666</v>
      </c>
      <c r="G206" s="14"/>
      <c r="H206" s="15">
        <v>86</v>
      </c>
      <c r="I206" s="16" t="s">
        <v>139</v>
      </c>
      <c r="J206" s="16" t="s">
        <v>140</v>
      </c>
      <c r="K206" s="17" t="s">
        <v>15</v>
      </c>
      <c r="L206" s="20"/>
      <c r="M206" s="56" t="s">
        <v>64</v>
      </c>
      <c r="N206" s="21"/>
      <c r="O206" s="41">
        <v>34228</v>
      </c>
      <c r="P206" s="41"/>
    </row>
    <row r="207" spans="2:16" ht="11.25" customHeight="1">
      <c r="B207" s="24">
        <f t="shared" si="10"/>
        <v>12</v>
      </c>
      <c r="C207" s="13">
        <f t="shared" si="11"/>
        <v>0.0005947569444444412</v>
      </c>
      <c r="D207" s="14">
        <v>0.0005957754629629108</v>
      </c>
      <c r="E207" s="14">
        <v>0.0005947569444444412</v>
      </c>
      <c r="F207" s="14">
        <v>0.0005960416666666024</v>
      </c>
      <c r="G207" s="14"/>
      <c r="H207" s="15">
        <v>20</v>
      </c>
      <c r="I207" s="16" t="s">
        <v>106</v>
      </c>
      <c r="J207" s="16" t="s">
        <v>23</v>
      </c>
      <c r="K207" s="17" t="s">
        <v>15</v>
      </c>
      <c r="L207" s="20" t="s">
        <v>50</v>
      </c>
      <c r="M207" s="17" t="s">
        <v>54</v>
      </c>
      <c r="N207" s="21">
        <v>123</v>
      </c>
      <c r="O207" s="41">
        <v>34730</v>
      </c>
      <c r="P207" s="41"/>
    </row>
    <row r="208" spans="2:16" ht="11.25" customHeight="1">
      <c r="B208" s="24">
        <f t="shared" si="10"/>
        <v>13</v>
      </c>
      <c r="C208" s="13">
        <f t="shared" si="11"/>
        <v>0.0005970601851852386</v>
      </c>
      <c r="D208" s="14">
        <v>0.0006103009259258996</v>
      </c>
      <c r="E208" s="14">
        <v>0.0005991550925925626</v>
      </c>
      <c r="F208" s="14">
        <v>0.0005970601851852386</v>
      </c>
      <c r="G208" s="14"/>
      <c r="H208" s="15">
        <v>31</v>
      </c>
      <c r="I208" s="16" t="s">
        <v>90</v>
      </c>
      <c r="J208" s="16" t="s">
        <v>67</v>
      </c>
      <c r="K208" s="17" t="s">
        <v>15</v>
      </c>
      <c r="L208" s="20" t="s">
        <v>50</v>
      </c>
      <c r="M208" s="17" t="s">
        <v>68</v>
      </c>
      <c r="N208" s="21">
        <v>78</v>
      </c>
      <c r="O208" s="41">
        <v>35424</v>
      </c>
      <c r="P208" s="41"/>
    </row>
    <row r="209" spans="2:16" ht="11.25" customHeight="1">
      <c r="B209" s="24">
        <f t="shared" si="10"/>
        <v>14</v>
      </c>
      <c r="C209" s="13">
        <f t="shared" si="11"/>
        <v>0.0006021412037038321</v>
      </c>
      <c r="D209" s="14">
        <v>0.0006164120370369952</v>
      </c>
      <c r="E209" s="14" t="s">
        <v>77</v>
      </c>
      <c r="F209" s="14">
        <v>0.0006021412037038321</v>
      </c>
      <c r="G209" s="14"/>
      <c r="H209" s="15">
        <v>8</v>
      </c>
      <c r="I209" s="16" t="s">
        <v>141</v>
      </c>
      <c r="J209" s="16" t="s">
        <v>57</v>
      </c>
      <c r="K209" s="17" t="s">
        <v>15</v>
      </c>
      <c r="L209" s="20" t="s">
        <v>50</v>
      </c>
      <c r="M209" s="17" t="s">
        <v>58</v>
      </c>
      <c r="N209" s="21">
        <v>159</v>
      </c>
      <c r="O209" s="41">
        <v>34658</v>
      </c>
      <c r="P209" s="41"/>
    </row>
    <row r="210" spans="2:16" ht="11.25" customHeight="1">
      <c r="B210" s="24">
        <f t="shared" si="10"/>
        <v>15</v>
      </c>
      <c r="C210" s="13">
        <f t="shared" si="11"/>
        <v>0.0006119444444444566</v>
      </c>
      <c r="D210" s="14">
        <v>0.0006186921296296166</v>
      </c>
      <c r="E210" s="14">
        <v>0.0006166087962963251</v>
      </c>
      <c r="F210" s="14">
        <v>0.0006119444444444566</v>
      </c>
      <c r="G210" s="14"/>
      <c r="H210" s="15">
        <v>36</v>
      </c>
      <c r="I210" s="16" t="s">
        <v>80</v>
      </c>
      <c r="J210" s="16" t="s">
        <v>71</v>
      </c>
      <c r="K210" s="17" t="s">
        <v>15</v>
      </c>
      <c r="L210" s="20" t="s">
        <v>107</v>
      </c>
      <c r="M210" s="17" t="s">
        <v>72</v>
      </c>
      <c r="N210" s="21">
        <v>346</v>
      </c>
      <c r="O210" s="41">
        <v>34801</v>
      </c>
      <c r="P210" s="41"/>
    </row>
    <row r="211" spans="2:16" ht="11.25" customHeight="1">
      <c r="B211" s="24">
        <f t="shared" si="10"/>
        <v>16</v>
      </c>
      <c r="C211" s="13">
        <f t="shared" si="11"/>
        <v>0.0006179745370370471</v>
      </c>
      <c r="D211" s="14">
        <v>0.0007159606481481617</v>
      </c>
      <c r="E211" s="14">
        <v>0.0006441435185184918</v>
      </c>
      <c r="F211" s="14">
        <v>0.0006179745370370471</v>
      </c>
      <c r="G211" s="14"/>
      <c r="H211" s="15">
        <v>29</v>
      </c>
      <c r="I211" s="16" t="s">
        <v>143</v>
      </c>
      <c r="J211" s="16" t="s">
        <v>19</v>
      </c>
      <c r="K211" s="17" t="s">
        <v>15</v>
      </c>
      <c r="L211" s="20" t="s">
        <v>50</v>
      </c>
      <c r="M211" s="19" t="s">
        <v>51</v>
      </c>
      <c r="N211" s="21">
        <v>194</v>
      </c>
      <c r="O211" s="41">
        <v>35279</v>
      </c>
      <c r="P211" s="41"/>
    </row>
    <row r="212" spans="2:16" ht="11.25" customHeight="1">
      <c r="B212" s="24">
        <f t="shared" si="10"/>
        <v>17</v>
      </c>
      <c r="C212" s="13">
        <f t="shared" si="11"/>
        <v>0.0006209606481480945</v>
      </c>
      <c r="D212" s="14">
        <v>0.0006468287037036946</v>
      </c>
      <c r="E212" s="14">
        <v>0.0006209606481480945</v>
      </c>
      <c r="F212" s="14">
        <v>0.0006280671296295948</v>
      </c>
      <c r="G212" s="14"/>
      <c r="H212" s="15">
        <v>23</v>
      </c>
      <c r="I212" s="16" t="s">
        <v>74</v>
      </c>
      <c r="J212" s="16" t="s">
        <v>75</v>
      </c>
      <c r="K212" s="17" t="s">
        <v>15</v>
      </c>
      <c r="L212" s="20" t="s">
        <v>50</v>
      </c>
      <c r="M212" s="17" t="s">
        <v>76</v>
      </c>
      <c r="N212" s="21">
        <v>34</v>
      </c>
      <c r="O212" s="41">
        <v>34361</v>
      </c>
      <c r="P212" s="41"/>
    </row>
    <row r="213" spans="2:16" ht="11.25" customHeight="1">
      <c r="B213" s="24">
        <f t="shared" si="10"/>
        <v>18</v>
      </c>
      <c r="C213" s="13">
        <f t="shared" si="11"/>
        <v>0.0006226736111110132</v>
      </c>
      <c r="D213" s="14">
        <v>0.000627222222222279</v>
      </c>
      <c r="E213" s="14">
        <v>0.0006226736111110132</v>
      </c>
      <c r="F213" s="14">
        <v>0.0006955439814814168</v>
      </c>
      <c r="G213" s="14"/>
      <c r="H213" s="15">
        <v>17</v>
      </c>
      <c r="I213" s="16" t="s">
        <v>142</v>
      </c>
      <c r="J213" s="16" t="s">
        <v>79</v>
      </c>
      <c r="K213" s="17" t="s">
        <v>15</v>
      </c>
      <c r="L213" s="20" t="s">
        <v>50</v>
      </c>
      <c r="M213" s="17" t="s">
        <v>60</v>
      </c>
      <c r="N213" s="21">
        <v>8</v>
      </c>
      <c r="O213" s="41">
        <v>35357</v>
      </c>
      <c r="P213" s="41"/>
    </row>
    <row r="214" spans="2:16" ht="11.25" customHeight="1">
      <c r="B214" s="24">
        <f t="shared" si="10"/>
        <v>19</v>
      </c>
      <c r="C214" s="13">
        <f t="shared" si="11"/>
        <v>0.0006288310185185164</v>
      </c>
      <c r="D214" s="14">
        <v>0.0006440740740740747</v>
      </c>
      <c r="E214" s="14">
        <v>0.0006341666666666024</v>
      </c>
      <c r="F214" s="14">
        <v>0.0006288310185185164</v>
      </c>
      <c r="G214" s="14"/>
      <c r="H214" s="15">
        <v>38</v>
      </c>
      <c r="I214" s="16" t="s">
        <v>89</v>
      </c>
      <c r="J214" s="16" t="s">
        <v>18</v>
      </c>
      <c r="K214" s="17" t="s">
        <v>15</v>
      </c>
      <c r="L214" s="20" t="s">
        <v>50</v>
      </c>
      <c r="M214" s="17" t="s">
        <v>48</v>
      </c>
      <c r="N214" s="21">
        <v>97</v>
      </c>
      <c r="O214" s="41">
        <v>35308</v>
      </c>
      <c r="P214" s="41"/>
    </row>
    <row r="215" spans="2:16" ht="11.25" customHeight="1">
      <c r="B215" s="24">
        <f t="shared" si="10"/>
        <v>20</v>
      </c>
      <c r="C215" s="13">
        <f t="shared" si="11"/>
        <v>0.0006473842592591428</v>
      </c>
      <c r="D215" s="14">
        <v>0.000671921296296285</v>
      </c>
      <c r="E215" s="14">
        <v>0.000662847222222096</v>
      </c>
      <c r="F215" s="14">
        <v>0.0006473842592591428</v>
      </c>
      <c r="G215" s="14"/>
      <c r="H215" s="15">
        <v>53</v>
      </c>
      <c r="I215" s="16" t="s">
        <v>117</v>
      </c>
      <c r="J215" s="16" t="s">
        <v>67</v>
      </c>
      <c r="K215" s="17" t="s">
        <v>15</v>
      </c>
      <c r="L215" s="20" t="s">
        <v>62</v>
      </c>
      <c r="M215" s="17" t="s">
        <v>68</v>
      </c>
      <c r="N215" s="21">
        <v>134</v>
      </c>
      <c r="O215" s="41">
        <v>34419</v>
      </c>
      <c r="P215" s="41"/>
    </row>
    <row r="216" spans="2:16" ht="11.25" customHeight="1">
      <c r="B216" s="24">
        <f t="shared" si="10"/>
        <v>21</v>
      </c>
      <c r="C216" s="13">
        <f t="shared" si="11"/>
        <v>0.0006534490740739418</v>
      </c>
      <c r="D216" s="14">
        <v>0.0006538773148148103</v>
      </c>
      <c r="E216" s="14">
        <v>0.0006534490740739418</v>
      </c>
      <c r="F216" s="14">
        <v>0.0006768171296296366</v>
      </c>
      <c r="G216" s="14"/>
      <c r="H216" s="15">
        <v>41</v>
      </c>
      <c r="I216" s="16" t="s">
        <v>146</v>
      </c>
      <c r="J216" s="16" t="s">
        <v>147</v>
      </c>
      <c r="K216" s="17" t="s">
        <v>15</v>
      </c>
      <c r="L216" s="20" t="s">
        <v>85</v>
      </c>
      <c r="M216" s="17" t="s">
        <v>148</v>
      </c>
      <c r="N216" s="21">
        <v>178</v>
      </c>
      <c r="O216" s="41">
        <v>33024</v>
      </c>
      <c r="P216" s="41"/>
    </row>
    <row r="217" spans="2:16" ht="11.25" customHeight="1">
      <c r="B217" s="24">
        <f t="shared" si="10"/>
        <v>22</v>
      </c>
      <c r="C217" s="13">
        <f t="shared" si="11"/>
        <v>0.0006590046296296448</v>
      </c>
      <c r="D217" s="14">
        <v>0.0007020138888889083</v>
      </c>
      <c r="E217" s="14">
        <v>0.0006747685185185537</v>
      </c>
      <c r="F217" s="14">
        <v>0.0006590046296296448</v>
      </c>
      <c r="G217" s="14"/>
      <c r="H217" s="15">
        <v>62</v>
      </c>
      <c r="I217" s="16" t="s">
        <v>150</v>
      </c>
      <c r="J217" s="16" t="s">
        <v>57</v>
      </c>
      <c r="K217" s="17" t="s">
        <v>15</v>
      </c>
      <c r="L217" s="20" t="s">
        <v>50</v>
      </c>
      <c r="M217" s="17" t="s">
        <v>58</v>
      </c>
      <c r="N217" s="21">
        <v>141</v>
      </c>
      <c r="O217" s="41">
        <v>34304</v>
      </c>
      <c r="P217" s="41"/>
    </row>
    <row r="218" spans="2:16" ht="11.25" customHeight="1">
      <c r="B218" s="24">
        <f t="shared" si="10"/>
        <v>23</v>
      </c>
      <c r="C218" s="13">
        <f t="shared" si="11"/>
        <v>0.000662581018518571</v>
      </c>
      <c r="D218" s="14">
        <v>0.000691180555555504</v>
      </c>
      <c r="E218" s="14">
        <v>0.0006713773148148139</v>
      </c>
      <c r="F218" s="14">
        <v>0.000662581018518571</v>
      </c>
      <c r="G218" s="14"/>
      <c r="H218" s="15">
        <v>40</v>
      </c>
      <c r="I218" s="16" t="s">
        <v>78</v>
      </c>
      <c r="J218" s="16" t="s">
        <v>79</v>
      </c>
      <c r="K218" s="17" t="s">
        <v>15</v>
      </c>
      <c r="L218" s="20" t="s">
        <v>62</v>
      </c>
      <c r="M218" s="17" t="s">
        <v>60</v>
      </c>
      <c r="N218" s="21">
        <v>17</v>
      </c>
      <c r="O218" s="41">
        <v>35374</v>
      </c>
      <c r="P218" s="41"/>
    </row>
    <row r="219" spans="2:16" ht="11.25" customHeight="1">
      <c r="B219" s="24">
        <f t="shared" si="10"/>
        <v>24</v>
      </c>
      <c r="C219" s="13">
        <f t="shared" si="11"/>
        <v>0.0006701736111111023</v>
      </c>
      <c r="D219" s="14">
        <v>0.0007072106481481044</v>
      </c>
      <c r="E219" s="14">
        <v>0.0006815393518518897</v>
      </c>
      <c r="F219" s="14">
        <v>0.0006701736111111023</v>
      </c>
      <c r="G219" s="14"/>
      <c r="H219" s="15">
        <v>44</v>
      </c>
      <c r="I219" s="16" t="s">
        <v>151</v>
      </c>
      <c r="J219" s="16" t="s">
        <v>79</v>
      </c>
      <c r="K219" s="17" t="s">
        <v>15</v>
      </c>
      <c r="L219" s="20" t="s">
        <v>62</v>
      </c>
      <c r="M219" s="17" t="s">
        <v>60</v>
      </c>
      <c r="N219" s="21">
        <v>7</v>
      </c>
      <c r="O219" s="41">
        <v>35163</v>
      </c>
      <c r="P219" s="41"/>
    </row>
    <row r="220" spans="2:16" ht="11.25" customHeight="1">
      <c r="B220" s="24">
        <f t="shared" si="10"/>
        <v>25</v>
      </c>
      <c r="C220" s="13">
        <f t="shared" si="11"/>
        <v>0.0006783101851852713</v>
      </c>
      <c r="D220" s="14">
        <v>0.0006945370370370352</v>
      </c>
      <c r="E220" s="14">
        <v>0.0006783101851852713</v>
      </c>
      <c r="F220" s="14" t="s">
        <v>32</v>
      </c>
      <c r="G220" s="14"/>
      <c r="H220" s="15">
        <v>75</v>
      </c>
      <c r="I220" s="16" t="s">
        <v>152</v>
      </c>
      <c r="J220" s="16" t="s">
        <v>67</v>
      </c>
      <c r="K220" s="17" t="s">
        <v>15</v>
      </c>
      <c r="L220" s="20" t="s">
        <v>62</v>
      </c>
      <c r="M220" s="17" t="s">
        <v>68</v>
      </c>
      <c r="N220" s="21">
        <v>55</v>
      </c>
      <c r="O220" s="41">
        <v>32685</v>
      </c>
      <c r="P220" s="41"/>
    </row>
    <row r="221" spans="2:16" ht="11.25" customHeight="1">
      <c r="B221" s="24">
        <f t="shared" si="10"/>
        <v>26</v>
      </c>
      <c r="C221" s="13">
        <f t="shared" si="11"/>
        <v>0.0006802777777777935</v>
      </c>
      <c r="D221" s="14">
        <v>0.0006831944444444793</v>
      </c>
      <c r="E221" s="14">
        <v>0.0006802777777777935</v>
      </c>
      <c r="F221" s="14">
        <v>0.0007659027777777716</v>
      </c>
      <c r="G221" s="14"/>
      <c r="H221" s="15">
        <v>57</v>
      </c>
      <c r="I221" s="52" t="s">
        <v>94</v>
      </c>
      <c r="J221" s="52" t="s">
        <v>95</v>
      </c>
      <c r="K221" s="20" t="s">
        <v>15</v>
      </c>
      <c r="L221" s="20" t="s">
        <v>47</v>
      </c>
      <c r="M221" s="20" t="s">
        <v>96</v>
      </c>
      <c r="N221" s="21">
        <v>42</v>
      </c>
      <c r="O221" s="41">
        <v>32797</v>
      </c>
      <c r="P221" s="41"/>
    </row>
    <row r="222" spans="2:16" ht="11.25" customHeight="1">
      <c r="B222" s="24">
        <f t="shared" si="10"/>
        <v>27</v>
      </c>
      <c r="C222" s="13">
        <f t="shared" si="11"/>
        <v>0.0006883449074073789</v>
      </c>
      <c r="D222" s="14">
        <v>0.0006883449074073789</v>
      </c>
      <c r="E222" s="14" t="s">
        <v>77</v>
      </c>
      <c r="F222" s="14" t="s">
        <v>77</v>
      </c>
      <c r="G222" s="14"/>
      <c r="H222" s="15">
        <v>52</v>
      </c>
      <c r="I222" s="16" t="s">
        <v>73</v>
      </c>
      <c r="J222" s="16" t="s">
        <v>61</v>
      </c>
      <c r="K222" s="17" t="s">
        <v>15</v>
      </c>
      <c r="L222" s="20" t="s">
        <v>50</v>
      </c>
      <c r="M222" s="17" t="s">
        <v>48</v>
      </c>
      <c r="N222" s="21">
        <v>169</v>
      </c>
      <c r="O222" s="41">
        <v>34753</v>
      </c>
      <c r="P222" s="41"/>
    </row>
    <row r="223" spans="2:16" ht="11.25" customHeight="1">
      <c r="B223" s="24">
        <f t="shared" si="10"/>
        <v>28</v>
      </c>
      <c r="D223" s="14" t="s">
        <v>77</v>
      </c>
      <c r="E223" s="14" t="s">
        <v>77</v>
      </c>
      <c r="F223" s="14" t="s">
        <v>77</v>
      </c>
      <c r="G223" s="14"/>
      <c r="H223" s="15">
        <v>4</v>
      </c>
      <c r="I223" s="16" t="s">
        <v>17</v>
      </c>
      <c r="J223" s="16" t="s">
        <v>18</v>
      </c>
      <c r="K223" s="17" t="s">
        <v>15</v>
      </c>
      <c r="L223" s="20" t="s">
        <v>50</v>
      </c>
      <c r="M223" s="17" t="s">
        <v>48</v>
      </c>
      <c r="N223" s="21">
        <v>89</v>
      </c>
      <c r="O223" s="41">
        <v>34620</v>
      </c>
      <c r="P223" s="41"/>
    </row>
    <row r="224" spans="4:16" ht="11.25" customHeight="1">
      <c r="D224" s="14"/>
      <c r="E224" s="14"/>
      <c r="F224" s="14"/>
      <c r="G224" s="14"/>
      <c r="H224" s="37"/>
      <c r="I224" s="18"/>
      <c r="J224" s="18"/>
      <c r="K224" s="17"/>
      <c r="L224" s="20"/>
      <c r="M224" s="17"/>
      <c r="N224" s="21"/>
      <c r="P224" s="41"/>
    </row>
    <row r="225" spans="4:14" ht="11.25" customHeight="1">
      <c r="D225" s="14"/>
      <c r="E225" s="14"/>
      <c r="F225" s="14"/>
      <c r="G225" s="14"/>
      <c r="H225" s="37"/>
      <c r="I225" s="18"/>
      <c r="J225" s="18"/>
      <c r="K225" s="17"/>
      <c r="L225" s="20"/>
      <c r="M225" s="17"/>
      <c r="N225" s="21"/>
    </row>
    <row r="226" spans="4:14" ht="11.25" customHeight="1">
      <c r="D226" s="14"/>
      <c r="E226" s="14"/>
      <c r="F226" s="14"/>
      <c r="G226" s="14"/>
      <c r="H226" s="37"/>
      <c r="I226" s="18"/>
      <c r="J226" s="18"/>
      <c r="K226" s="17"/>
      <c r="L226" s="20"/>
      <c r="M226" s="17"/>
      <c r="N226" s="21"/>
    </row>
    <row r="227" spans="4:14" ht="11.25" customHeight="1">
      <c r="D227" s="14"/>
      <c r="E227" s="14"/>
      <c r="F227" s="14"/>
      <c r="G227" s="14"/>
      <c r="H227" s="37"/>
      <c r="I227" s="18"/>
      <c r="J227" s="18"/>
      <c r="K227" s="17"/>
      <c r="L227" s="20"/>
      <c r="M227" s="17"/>
      <c r="N227" s="21"/>
    </row>
    <row r="228" spans="4:14" ht="11.25" customHeight="1">
      <c r="D228" s="14"/>
      <c r="E228" s="14"/>
      <c r="F228" s="14"/>
      <c r="G228" s="14"/>
      <c r="H228" s="37"/>
      <c r="I228" s="18"/>
      <c r="J228" s="18"/>
      <c r="K228" s="17"/>
      <c r="L228" s="20"/>
      <c r="M228" s="17"/>
      <c r="N228" s="21"/>
    </row>
    <row r="229" spans="4:14" ht="11.25" customHeight="1">
      <c r="D229" s="14"/>
      <c r="E229" s="14"/>
      <c r="F229" s="14"/>
      <c r="G229" s="14"/>
      <c r="H229" s="37"/>
      <c r="I229" s="18"/>
      <c r="J229" s="18"/>
      <c r="K229" s="17"/>
      <c r="L229" s="20"/>
      <c r="M229" s="17"/>
      <c r="N229" s="21"/>
    </row>
    <row r="230" spans="4:14" ht="11.25" customHeight="1">
      <c r="D230" s="14"/>
      <c r="E230" s="14"/>
      <c r="F230" s="14"/>
      <c r="G230" s="14"/>
      <c r="H230" s="37"/>
      <c r="I230" s="18"/>
      <c r="J230" s="18"/>
      <c r="K230" s="17"/>
      <c r="L230" s="20"/>
      <c r="M230" s="17"/>
      <c r="N230" s="21"/>
    </row>
    <row r="231" spans="4:14" ht="11.25" customHeight="1">
      <c r="D231" s="14"/>
      <c r="E231" s="14"/>
      <c r="F231" s="14"/>
      <c r="G231" s="14"/>
      <c r="H231" s="37"/>
      <c r="I231" s="18"/>
      <c r="J231" s="18"/>
      <c r="K231" s="17"/>
      <c r="L231" s="20"/>
      <c r="M231" s="17"/>
      <c r="N231" s="21"/>
    </row>
    <row r="232" spans="4:14" ht="11.25" customHeight="1">
      <c r="D232" s="14"/>
      <c r="E232" s="14"/>
      <c r="F232" s="14"/>
      <c r="G232" s="14"/>
      <c r="H232" s="37"/>
      <c r="I232" s="18"/>
      <c r="J232" s="18"/>
      <c r="K232" s="17"/>
      <c r="L232" s="20"/>
      <c r="M232" s="17"/>
      <c r="N232" s="21"/>
    </row>
    <row r="233" spans="4:14" ht="11.25" customHeight="1">
      <c r="D233" s="14"/>
      <c r="E233" s="14"/>
      <c r="F233" s="14"/>
      <c r="G233" s="14"/>
      <c r="H233" s="37"/>
      <c r="I233" s="18"/>
      <c r="J233" s="18"/>
      <c r="K233" s="17"/>
      <c r="L233" s="20"/>
      <c r="M233" s="17"/>
      <c r="N233" s="21"/>
    </row>
    <row r="234" spans="4:14" ht="11.25" customHeight="1">
      <c r="D234" s="14"/>
      <c r="E234" s="14"/>
      <c r="F234" s="14"/>
      <c r="G234" s="14"/>
      <c r="H234" s="37"/>
      <c r="I234" s="18"/>
      <c r="J234" s="18"/>
      <c r="K234" s="17"/>
      <c r="L234" s="20"/>
      <c r="M234" s="17"/>
      <c r="N234" s="21"/>
    </row>
    <row r="235" spans="4:14" ht="11.25" customHeight="1">
      <c r="D235" s="14"/>
      <c r="E235" s="14"/>
      <c r="F235" s="14"/>
      <c r="G235" s="14"/>
      <c r="H235" s="37"/>
      <c r="I235" s="18"/>
      <c r="J235" s="18"/>
      <c r="K235" s="17"/>
      <c r="L235" s="20"/>
      <c r="M235" s="17"/>
      <c r="N235" s="21"/>
    </row>
    <row r="236" spans="4:14" ht="11.25" customHeight="1">
      <c r="D236" s="14"/>
      <c r="E236" s="14"/>
      <c r="F236" s="14"/>
      <c r="G236" s="14"/>
      <c r="H236" s="37"/>
      <c r="I236" s="18"/>
      <c r="J236" s="18"/>
      <c r="K236" s="17"/>
      <c r="L236" s="20"/>
      <c r="M236" s="17"/>
      <c r="N236" s="21"/>
    </row>
    <row r="237" spans="4:14" ht="11.25" customHeight="1">
      <c r="D237" s="14"/>
      <c r="E237" s="14"/>
      <c r="F237" s="14"/>
      <c r="G237" s="14"/>
      <c r="H237" s="37"/>
      <c r="I237" s="18"/>
      <c r="J237" s="18"/>
      <c r="K237" s="17"/>
      <c r="L237" s="20"/>
      <c r="M237" s="17"/>
      <c r="N237" s="21"/>
    </row>
    <row r="238" spans="4:14" ht="11.25" customHeight="1">
      <c r="D238" s="14"/>
      <c r="E238" s="14"/>
      <c r="F238" s="14"/>
      <c r="G238" s="14"/>
      <c r="H238" s="37"/>
      <c r="I238" s="18"/>
      <c r="J238" s="18"/>
      <c r="K238" s="17"/>
      <c r="L238" s="20"/>
      <c r="M238" s="17"/>
      <c r="N238" s="21"/>
    </row>
    <row r="239" spans="4:14" ht="11.25" customHeight="1">
      <c r="D239" s="14"/>
      <c r="E239" s="14"/>
      <c r="F239" s="14"/>
      <c r="G239" s="14"/>
      <c r="H239" s="37"/>
      <c r="I239" s="18"/>
      <c r="J239" s="18"/>
      <c r="K239" s="17"/>
      <c r="L239" s="20"/>
      <c r="M239" s="17"/>
      <c r="N239" s="21"/>
    </row>
    <row r="240" spans="4:14" ht="11.25" customHeight="1">
      <c r="D240" s="14"/>
      <c r="E240" s="14"/>
      <c r="F240" s="14"/>
      <c r="G240" s="14"/>
      <c r="H240" s="37"/>
      <c r="I240" s="18"/>
      <c r="J240" s="18"/>
      <c r="K240" s="17"/>
      <c r="L240" s="20"/>
      <c r="M240" s="17"/>
      <c r="N240" s="21"/>
    </row>
    <row r="241" spans="4:14" ht="11.25" customHeight="1">
      <c r="D241" s="14"/>
      <c r="E241" s="14"/>
      <c r="F241" s="14"/>
      <c r="G241" s="14"/>
      <c r="H241" s="37"/>
      <c r="I241" s="18"/>
      <c r="J241" s="18"/>
      <c r="K241" s="17"/>
      <c r="L241" s="20"/>
      <c r="M241" s="17"/>
      <c r="N241" s="21"/>
    </row>
    <row r="242" spans="4:14" ht="11.25" customHeight="1">
      <c r="D242" s="14"/>
      <c r="E242" s="14"/>
      <c r="F242" s="14"/>
      <c r="G242" s="14"/>
      <c r="H242" s="37"/>
      <c r="I242" s="18"/>
      <c r="J242" s="18"/>
      <c r="K242" s="17"/>
      <c r="L242" s="20"/>
      <c r="M242" s="17"/>
      <c r="N242" s="2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LEFRANCE</dc:creator>
  <cp:keywords/>
  <dc:description/>
  <cp:lastModifiedBy>Admin</cp:lastModifiedBy>
  <dcterms:created xsi:type="dcterms:W3CDTF">2011-04-03T17:40:38Z</dcterms:created>
  <dcterms:modified xsi:type="dcterms:W3CDTF">2015-09-06T17:45:01Z</dcterms:modified>
  <cp:category/>
  <cp:version/>
  <cp:contentType/>
  <cp:contentStatus/>
</cp:coreProperties>
</file>